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NC Consulting LLC\Documents\BCWA Working\BCWA Watershed Plan Working\MSD Master Spreadsheets\"/>
    </mc:Choice>
  </mc:AlternateContent>
  <bookViews>
    <workbookView xWindow="360" yWindow="100" windowWidth="23260" windowHeight="12590" activeTab="7" xr2:uid="{00000000-000D-0000-FFFF-FFFF00000000}"/>
  </bookViews>
  <sheets>
    <sheet name="2013" sheetId="8" r:id="rId1"/>
    <sheet name="2012" sheetId="3" r:id="rId2"/>
    <sheet name="2011" sheetId="2" r:id="rId3"/>
    <sheet name="2010" sheetId="1" r:id="rId4"/>
    <sheet name="2009" sheetId="4" r:id="rId5"/>
    <sheet name="2008" sheetId="5" r:id="rId6"/>
    <sheet name="2007" sheetId="7" r:id="rId7"/>
    <sheet name="Sample Site" sheetId="6" r:id="rId8"/>
  </sheets>
  <calcPr calcId="171027"/>
</workbook>
</file>

<file path=xl/calcChain.xml><?xml version="1.0" encoding="utf-8"?>
<calcChain xmlns="http://schemas.openxmlformats.org/spreadsheetml/2006/main">
  <c r="J17" i="8" l="1"/>
  <c r="J16" i="8"/>
  <c r="J15" i="8"/>
  <c r="J14" i="8"/>
  <c r="J13" i="8"/>
  <c r="J12" i="8"/>
  <c r="J11" i="8"/>
  <c r="J10" i="8"/>
  <c r="I9" i="8"/>
  <c r="H9" i="8"/>
  <c r="G9" i="8"/>
  <c r="F9" i="8"/>
  <c r="E9" i="8"/>
  <c r="D9" i="8"/>
  <c r="J9" i="8" s="1"/>
  <c r="C9" i="8"/>
  <c r="J8" i="8"/>
  <c r="J7" i="8"/>
  <c r="J6" i="8"/>
  <c r="J5" i="8"/>
  <c r="J4" i="8"/>
  <c r="J3" i="8"/>
  <c r="O31" i="3" l="1"/>
  <c r="O30" i="3"/>
  <c r="O29" i="3"/>
  <c r="O28" i="3"/>
  <c r="O19" i="3"/>
  <c r="O18" i="3"/>
  <c r="O17" i="3"/>
  <c r="O16" i="3"/>
  <c r="O7" i="3"/>
  <c r="O6" i="3"/>
  <c r="O5" i="3"/>
  <c r="O4" i="3"/>
</calcChain>
</file>

<file path=xl/sharedStrings.xml><?xml version="1.0" encoding="utf-8"?>
<sst xmlns="http://schemas.openxmlformats.org/spreadsheetml/2006/main" count="1165" uniqueCount="141">
  <si>
    <t xml:space="preserve">Site ID </t>
  </si>
  <si>
    <t>Site Location by Stream Segment</t>
  </si>
  <si>
    <t>NO3-NO2 Ug/l</t>
  </si>
  <si>
    <t>TN Ug/l</t>
  </si>
  <si>
    <t>Ammonia Ug/l</t>
  </si>
  <si>
    <t>T Phos Ug/l</t>
  </si>
  <si>
    <t>Segment 1d</t>
  </si>
  <si>
    <t>Site 4b</t>
  </si>
  <si>
    <t xml:space="preserve">Evergreen Lake Profile Station, one meter </t>
  </si>
  <si>
    <t>Site 4e</t>
  </si>
  <si>
    <t xml:space="preserve">Evergreen Lake Profile Station, four meters </t>
  </si>
  <si>
    <t>Site</t>
  </si>
  <si>
    <t>Location</t>
  </si>
  <si>
    <t>Date</t>
  </si>
  <si>
    <t>TIME</t>
  </si>
  <si>
    <t>pH</t>
  </si>
  <si>
    <t>Temp °C</t>
  </si>
  <si>
    <t>DO(mg/l)</t>
  </si>
  <si>
    <t>SC (ms/cm)</t>
  </si>
  <si>
    <t>Inflow = 43 cfs</t>
  </si>
  <si>
    <t>Evergreen Lake</t>
  </si>
  <si>
    <t>Site 4 Evergreen Lake</t>
  </si>
  <si>
    <t>Time</t>
  </si>
  <si>
    <t>SC</t>
  </si>
  <si>
    <t>DO</t>
  </si>
  <si>
    <t>Temp</t>
  </si>
  <si>
    <t>Secchi m</t>
  </si>
  <si>
    <t>T Depth m</t>
  </si>
  <si>
    <t>Parameter (ug/l)</t>
  </si>
  <si>
    <t>1/2m</t>
  </si>
  <si>
    <t>4a</t>
  </si>
  <si>
    <t xml:space="preserve">Total Nitrogen </t>
  </si>
  <si>
    <t>1m</t>
  </si>
  <si>
    <t>DO1/2-2m</t>
  </si>
  <si>
    <t>Nitrate/Nitrite as N, dissolved</t>
  </si>
  <si>
    <t>1 1/2m</t>
  </si>
  <si>
    <t>Temp 1/2-2m</t>
  </si>
  <si>
    <t>Nitrogen, ammonia</t>
  </si>
  <si>
    <t>2m</t>
  </si>
  <si>
    <t>pH wc</t>
  </si>
  <si>
    <t>Phosphorus, total</t>
  </si>
  <si>
    <t>2 1/2m</t>
  </si>
  <si>
    <t>SC wc</t>
  </si>
  <si>
    <t>Total Dissolved Phosphorus</t>
  </si>
  <si>
    <t>3m</t>
  </si>
  <si>
    <t xml:space="preserve">Residue, Non-Filterable (TSS) </t>
  </si>
  <si>
    <t>3 1/2m</t>
  </si>
  <si>
    <t>4e</t>
  </si>
  <si>
    <t>4m</t>
  </si>
  <si>
    <t>5m</t>
  </si>
  <si>
    <t>6m</t>
  </si>
  <si>
    <t>DW Intake</t>
  </si>
  <si>
    <t>Site #</t>
  </si>
  <si>
    <t>SU</t>
  </si>
  <si>
    <t>ºC</t>
  </si>
  <si>
    <t>mg/L</t>
  </si>
  <si>
    <t>Sp Cond</t>
  </si>
  <si>
    <t>uS/cm</t>
  </si>
  <si>
    <t>NH3-N</t>
  </si>
  <si>
    <t>ug/L</t>
  </si>
  <si>
    <t>NO3+NO2-N</t>
  </si>
  <si>
    <t>TIN</t>
  </si>
  <si>
    <t>Total P</t>
  </si>
  <si>
    <t>TSS mg/L</t>
  </si>
  <si>
    <t>Total Hardness</t>
  </si>
  <si>
    <t>Segment 1d -  Evergreen Lake (EGL)</t>
  </si>
  <si>
    <t>Site 4a</t>
  </si>
  <si>
    <t>Site 4c</t>
  </si>
  <si>
    <t>Site 4d</t>
  </si>
  <si>
    <t>SITE: BCWA Site 4 - Dam Profile</t>
  </si>
  <si>
    <t>DATE:8-6-09</t>
  </si>
  <si>
    <t>DEPTH</t>
  </si>
  <si>
    <t>TEMP</t>
  </si>
  <si>
    <t>Secchi (m)</t>
  </si>
  <si>
    <t>T Depth (m)</t>
  </si>
  <si>
    <t>0m(-6")</t>
  </si>
  <si>
    <t>1-3 m WAT</t>
  </si>
  <si>
    <t>DO 0-3m</t>
  </si>
  <si>
    <t>DATE:7-9-09</t>
  </si>
  <si>
    <t>SITE: Site 4 ( Supplemental) Middle of Lake (No separate BCWA site number assigned)</t>
  </si>
  <si>
    <t>DATE:9-3-09</t>
  </si>
  <si>
    <t>SpCond</t>
  </si>
  <si>
    <t>Site #1a</t>
  </si>
  <si>
    <t>Site #3</t>
  </si>
  <si>
    <t>Site #4a</t>
  </si>
  <si>
    <t>Site #4b</t>
  </si>
  <si>
    <t>Site #4c</t>
  </si>
  <si>
    <t>Site #4d</t>
  </si>
  <si>
    <t>Site #4e</t>
  </si>
  <si>
    <t>NO3/NO2-N</t>
  </si>
  <si>
    <t>Site 4</t>
  </si>
  <si>
    <t>Evergreen Lake at surface site near dam</t>
  </si>
  <si>
    <t>2013 Sampling Evergreen Lake, Segment 1d</t>
  </si>
  <si>
    <t>Average</t>
  </si>
  <si>
    <t>EGL 4a</t>
  </si>
  <si>
    <t>Residue, Non-Filterable (TSS) mg/l</t>
  </si>
  <si>
    <t>Chlorophyll a, Average ug/l</t>
  </si>
  <si>
    <t>Chlorophyll a</t>
  </si>
  <si>
    <t>EGL 4e</t>
  </si>
  <si>
    <t>Parameter Summary</t>
  </si>
  <si>
    <t>Water Column</t>
  </si>
  <si>
    <t>Dissolved Oxygen 1/2-2m</t>
  </si>
  <si>
    <t>Temperature (C) 1/2-2m</t>
  </si>
  <si>
    <t xml:space="preserve">pH water column </t>
  </si>
  <si>
    <t>Specific Conductance (us/m)</t>
  </si>
  <si>
    <t>Bear Creek In-Flow (cfs)</t>
  </si>
  <si>
    <t>BC513-10</t>
  </si>
  <si>
    <t>Total Nitrogen</t>
  </si>
  <si>
    <t>SW</t>
  </si>
  <si>
    <t>QC 10-107-04-4-B</t>
  </si>
  <si>
    <t>µg/L</t>
  </si>
  <si>
    <t>QC 10-107-04-1-C</t>
  </si>
  <si>
    <t>QC 10-107-06-2-A</t>
  </si>
  <si>
    <t>34</t>
  </si>
  <si>
    <t>J</t>
  </si>
  <si>
    <t>QC 10-115-01-4-B</t>
  </si>
  <si>
    <t>SM 2540 D</t>
  </si>
  <si>
    <t>SM 10200 H (mod)</t>
  </si>
  <si>
    <t>BC513-11</t>
  </si>
  <si>
    <t>47</t>
  </si>
  <si>
    <t>BC613-12</t>
  </si>
  <si>
    <t>49</t>
  </si>
  <si>
    <t>BC613-13</t>
  </si>
  <si>
    <t>56</t>
  </si>
  <si>
    <t>BC713B-10</t>
  </si>
  <si>
    <t>62</t>
  </si>
  <si>
    <t>U</t>
  </si>
  <si>
    <t>BC713B-11</t>
  </si>
  <si>
    <t>64</t>
  </si>
  <si>
    <t>BC813B-11</t>
  </si>
  <si>
    <t>BC813B-12</t>
  </si>
  <si>
    <t>BC913C-1</t>
  </si>
  <si>
    <t>BC913C-2</t>
  </si>
  <si>
    <t>BC1013-1</t>
  </si>
  <si>
    <t>31</t>
  </si>
  <si>
    <t>BC1013-2</t>
  </si>
  <si>
    <t>28</t>
  </si>
  <si>
    <t>BC1013C-6</t>
  </si>
  <si>
    <t>7</t>
  </si>
  <si>
    <t>BC1013C-7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</si>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</sst>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[$-F400]h:mm:ss\ AM/PM"/>
    <numFmt numFmtId="165" formatCode="0.000"/>
    <numFmt numFmtId="166" formatCode="mm/dd/yy;@"/>
    <numFmt numFmtId="167" formatCode="0.0"/>
    <numFmt numFmtId="168" formatCode="[$-409]d\-mmm;@"/>
    <numFmt numFmtId="169" formatCode="[$-409]d\-mmm\-yy;@"/>
    <numFmt numFmtId="170" formatCode="mm/dd/yy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9"/>
      <name val="Times New Roman"/>
      <family val="1"/>
    </font>
    <font>
      <sz val="9"/>
      <color indexed="8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4" fillId="0" borderId="0"/>
    <xf numFmtId="169" fontId="14" fillId="0" borderId="0"/>
  </cellStyleXfs>
  <cellXfs count="184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top" wrapText="1"/>
    </xf>
    <xf numFmtId="14" fontId="2" fillId="3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5" fillId="0" borderId="1" xfId="0" applyFont="1" applyBorder="1"/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/>
    </xf>
    <xf numFmtId="14" fontId="0" fillId="0" borderId="1" xfId="0" applyNumberFormat="1" applyBorder="1"/>
    <xf numFmtId="44" fontId="7" fillId="5" borderId="1" xfId="1" applyFont="1" applyFill="1" applyBorder="1"/>
    <xf numFmtId="44" fontId="0" fillId="5" borderId="1" xfId="1" applyFont="1" applyFill="1" applyBorder="1" applyAlignment="1">
      <alignment wrapText="1"/>
    </xf>
    <xf numFmtId="44" fontId="8" fillId="5" borderId="1" xfId="1" applyFont="1" applyFill="1" applyBorder="1" applyAlignment="1">
      <alignment wrapText="1"/>
    </xf>
    <xf numFmtId="44" fontId="7" fillId="5" borderId="1" xfId="1" applyFont="1" applyFill="1" applyBorder="1" applyAlignment="1">
      <alignment wrapText="1"/>
    </xf>
    <xf numFmtId="2" fontId="0" fillId="0" borderId="1" xfId="1" applyNumberFormat="1" applyFont="1" applyBorder="1" applyAlignment="1">
      <alignment horizontal="center"/>
    </xf>
    <xf numFmtId="2" fontId="8" fillId="0" borderId="1" xfId="1" applyNumberFormat="1" applyFont="1" applyBorder="1" applyAlignment="1">
      <alignment horizontal="center"/>
    </xf>
    <xf numFmtId="14" fontId="0" fillId="0" borderId="1" xfId="1" applyNumberFormat="1" applyFont="1" applyBorder="1"/>
    <xf numFmtId="0" fontId="0" fillId="0" borderId="1" xfId="0" applyBorder="1"/>
    <xf numFmtId="164" fontId="0" fillId="0" borderId="1" xfId="0" applyNumberFormat="1" applyBorder="1"/>
    <xf numFmtId="0" fontId="10" fillId="0" borderId="0" xfId="0" applyFont="1"/>
    <xf numFmtId="0" fontId="10" fillId="5" borderId="0" xfId="0" applyFont="1" applyFill="1"/>
    <xf numFmtId="14" fontId="10" fillId="5" borderId="0" xfId="0" applyNumberFormat="1" applyFont="1" applyFill="1"/>
    <xf numFmtId="0" fontId="4" fillId="5" borderId="1" xfId="0" applyFont="1" applyFill="1" applyBorder="1"/>
    <xf numFmtId="0" fontId="4" fillId="5" borderId="1" xfId="0" applyFont="1" applyFill="1" applyBorder="1" applyAlignment="1">
      <alignment horizontal="center"/>
    </xf>
    <xf numFmtId="0" fontId="10" fillId="0" borderId="5" xfId="0" applyFont="1" applyBorder="1" applyAlignment="1">
      <alignment vertical="top"/>
    </xf>
    <xf numFmtId="14" fontId="12" fillId="5" borderId="1" xfId="0" applyNumberFormat="1" applyFont="1" applyFill="1" applyBorder="1" applyAlignment="1">
      <alignment horizontal="center" vertical="center"/>
    </xf>
    <xf numFmtId="14" fontId="13" fillId="4" borderId="1" xfId="0" applyNumberFormat="1" applyFont="1" applyFill="1" applyBorder="1" applyAlignment="1">
      <alignment vertical="center"/>
    </xf>
    <xf numFmtId="14" fontId="13" fillId="5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center"/>
    </xf>
    <xf numFmtId="20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/>
    <xf numFmtId="0" fontId="10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0" xfId="0" applyFont="1" applyBorder="1"/>
    <xf numFmtId="2" fontId="10" fillId="0" borderId="0" xfId="0" applyNumberFormat="1" applyFont="1"/>
    <xf numFmtId="0" fontId="10" fillId="0" borderId="1" xfId="0" applyNumberFormat="1" applyFont="1" applyFill="1" applyBorder="1" applyAlignment="1">
      <alignment horizontal="left"/>
    </xf>
    <xf numFmtId="165" fontId="10" fillId="0" borderId="0" xfId="0" applyNumberFormat="1" applyFont="1"/>
    <xf numFmtId="0" fontId="15" fillId="0" borderId="1" xfId="2" applyFont="1" applyFill="1" applyBorder="1" applyAlignment="1">
      <alignment horizontal="left"/>
    </xf>
    <xf numFmtId="0" fontId="4" fillId="5" borderId="6" xfId="0" applyFont="1" applyFill="1" applyBorder="1" applyAlignment="1">
      <alignment horizontal="center"/>
    </xf>
    <xf numFmtId="166" fontId="10" fillId="5" borderId="0" xfId="0" applyNumberFormat="1" applyFont="1" applyFill="1"/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right"/>
    </xf>
    <xf numFmtId="0" fontId="7" fillId="0" borderId="0" xfId="0" applyFont="1"/>
    <xf numFmtId="0" fontId="7" fillId="0" borderId="0" xfId="0" applyNumberFormat="1" applyFont="1"/>
    <xf numFmtId="0" fontId="10" fillId="0" borderId="0" xfId="0" applyFont="1" applyAlignment="1">
      <alignment horizontal="left" vertical="top"/>
    </xf>
    <xf numFmtId="0" fontId="7" fillId="0" borderId="0" xfId="0" applyNumberFormat="1" applyFont="1" applyFill="1" applyBorder="1" applyAlignment="1">
      <alignment horizontal="left"/>
    </xf>
    <xf numFmtId="0" fontId="14" fillId="0" borderId="0" xfId="2" applyFont="1" applyFill="1" applyBorder="1" applyAlignment="1">
      <alignment horizontal="left"/>
    </xf>
    <xf numFmtId="0" fontId="10" fillId="5" borderId="0" xfId="0" applyFont="1" applyFill="1" applyBorder="1" applyAlignment="1">
      <alignment horizontal="left"/>
    </xf>
    <xf numFmtId="0" fontId="14" fillId="0" borderId="0" xfId="2" applyNumberFormat="1" applyFont="1" applyFill="1" applyBorder="1" applyAlignment="1">
      <alignment horizontal="right"/>
    </xf>
    <xf numFmtId="167" fontId="7" fillId="0" borderId="0" xfId="0" applyNumberFormat="1" applyFont="1"/>
    <xf numFmtId="14" fontId="10" fillId="0" borderId="0" xfId="0" applyNumberFormat="1" applyFont="1"/>
    <xf numFmtId="0" fontId="10" fillId="0" borderId="0" xfId="0" applyNumberFormat="1" applyFont="1" applyFill="1" applyBorder="1" applyAlignment="1">
      <alignment horizontal="left"/>
    </xf>
    <xf numFmtId="0" fontId="10" fillId="0" borderId="6" xfId="0" applyFont="1" applyFill="1" applyBorder="1" applyAlignment="1">
      <alignment horizontal="center"/>
    </xf>
    <xf numFmtId="0" fontId="17" fillId="0" borderId="9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0" fillId="0" borderId="13" xfId="0" applyBorder="1"/>
    <xf numFmtId="0" fontId="18" fillId="0" borderId="10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19" fillId="0" borderId="13" xfId="0" applyFont="1" applyBorder="1" applyAlignment="1">
      <alignment wrapText="1"/>
    </xf>
    <xf numFmtId="0" fontId="18" fillId="0" borderId="10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wrapText="1"/>
    </xf>
    <xf numFmtId="0" fontId="19" fillId="0" borderId="10" xfId="0" applyFont="1" applyBorder="1" applyAlignment="1">
      <alignment horizontal="center" wrapText="1"/>
    </xf>
    <xf numFmtId="15" fontId="0" fillId="0" borderId="0" xfId="0" applyNumberFormat="1"/>
    <xf numFmtId="0" fontId="19" fillId="6" borderId="14" xfId="0" applyFont="1" applyFill="1" applyBorder="1"/>
    <xf numFmtId="0" fontId="19" fillId="6" borderId="15" xfId="0" applyFont="1" applyFill="1" applyBorder="1" applyAlignment="1">
      <alignment horizontal="right"/>
    </xf>
    <xf numFmtId="0" fontId="19" fillId="2" borderId="10" xfId="0" applyFont="1" applyFill="1" applyBorder="1"/>
    <xf numFmtId="0" fontId="19" fillId="2" borderId="13" xfId="0" applyFont="1" applyFill="1" applyBorder="1"/>
    <xf numFmtId="20" fontId="19" fillId="0" borderId="13" xfId="0" applyNumberFormat="1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right"/>
    </xf>
    <xf numFmtId="0" fontId="19" fillId="2" borderId="13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right"/>
    </xf>
    <xf numFmtId="0" fontId="17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19" fillId="6" borderId="1" xfId="0" applyFont="1" applyFill="1" applyBorder="1" applyAlignment="1">
      <alignment horizontal="center" wrapText="1"/>
    </xf>
    <xf numFmtId="0" fontId="0" fillId="0" borderId="0" xfId="0" applyBorder="1"/>
    <xf numFmtId="15" fontId="0" fillId="0" borderId="16" xfId="0" applyNumberFormat="1" applyBorder="1"/>
    <xf numFmtId="0" fontId="19" fillId="6" borderId="15" xfId="0" applyFont="1" applyFill="1" applyBorder="1"/>
    <xf numFmtId="0" fontId="19" fillId="6" borderId="11" xfId="0" applyFont="1" applyFill="1" applyBorder="1"/>
    <xf numFmtId="0" fontId="19" fillId="6" borderId="14" xfId="0" applyFont="1" applyFill="1" applyBorder="1" applyAlignment="1">
      <alignment horizontal="right"/>
    </xf>
    <xf numFmtId="0" fontId="19" fillId="6" borderId="11" xfId="0" applyFont="1" applyFill="1" applyBorder="1" applyAlignment="1">
      <alignment horizontal="right"/>
    </xf>
    <xf numFmtId="0" fontId="17" fillId="0" borderId="9" xfId="0" applyFont="1" applyBorder="1" applyAlignment="1">
      <alignment horizontal="center" vertical="top" wrapText="1"/>
    </xf>
    <xf numFmtId="0" fontId="17" fillId="0" borderId="10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0" fontId="16" fillId="0" borderId="10" xfId="0" applyFont="1" applyBorder="1" applyAlignment="1">
      <alignment wrapText="1"/>
    </xf>
    <xf numFmtId="0" fontId="17" fillId="0" borderId="9" xfId="0" applyFont="1" applyBorder="1" applyAlignment="1">
      <alignment vertical="top" wrapText="1"/>
    </xf>
    <xf numFmtId="0" fontId="17" fillId="0" borderId="10" xfId="0" applyFont="1" applyBorder="1" applyAlignment="1">
      <alignment vertical="top" wrapText="1"/>
    </xf>
    <xf numFmtId="0" fontId="18" fillId="0" borderId="10" xfId="0" applyFont="1" applyBorder="1" applyAlignment="1">
      <alignment wrapText="1"/>
    </xf>
    <xf numFmtId="167" fontId="22" fillId="0" borderId="0" xfId="0" applyNumberFormat="1" applyFont="1" applyAlignment="1">
      <alignment horizontal="center" vertical="center"/>
    </xf>
    <xf numFmtId="167" fontId="22" fillId="5" borderId="1" xfId="0" applyNumberFormat="1" applyFont="1" applyFill="1" applyBorder="1" applyAlignment="1">
      <alignment vertical="top"/>
    </xf>
    <xf numFmtId="167" fontId="12" fillId="5" borderId="1" xfId="0" applyNumberFormat="1" applyFont="1" applyFill="1" applyBorder="1" applyAlignment="1">
      <alignment horizontal="center" vertical="center"/>
    </xf>
    <xf numFmtId="168" fontId="12" fillId="5" borderId="1" xfId="0" applyNumberFormat="1" applyFont="1" applyFill="1" applyBorder="1" applyAlignment="1">
      <alignment horizontal="center" vertical="center"/>
    </xf>
    <xf numFmtId="168" fontId="12" fillId="4" borderId="1" xfId="0" applyNumberFormat="1" applyFont="1" applyFill="1" applyBorder="1" applyAlignment="1">
      <alignment vertical="center"/>
    </xf>
    <xf numFmtId="168" fontId="12" fillId="5" borderId="1" xfId="0" applyNumberFormat="1" applyFont="1" applyFill="1" applyBorder="1" applyAlignment="1">
      <alignment vertical="center"/>
    </xf>
    <xf numFmtId="167" fontId="22" fillId="0" borderId="1" xfId="0" applyNumberFormat="1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center" vertical="center"/>
    </xf>
    <xf numFmtId="1" fontId="22" fillId="5" borderId="1" xfId="0" applyNumberFormat="1" applyFont="1" applyFill="1" applyBorder="1" applyAlignment="1">
      <alignment horizontal="center" vertical="center"/>
    </xf>
    <xf numFmtId="169" fontId="22" fillId="0" borderId="1" xfId="0" applyNumberFormat="1" applyFont="1" applyFill="1" applyBorder="1" applyAlignment="1">
      <alignment horizontal="left"/>
    </xf>
    <xf numFmtId="1" fontId="22" fillId="0" borderId="1" xfId="0" applyNumberFormat="1" applyFont="1" applyFill="1" applyBorder="1" applyAlignment="1">
      <alignment horizontal="center" vertical="center"/>
    </xf>
    <xf numFmtId="169" fontId="23" fillId="0" borderId="1" xfId="2" applyNumberFormat="1" applyFont="1" applyFill="1" applyBorder="1" applyAlignment="1">
      <alignment horizontal="left"/>
    </xf>
    <xf numFmtId="1" fontId="23" fillId="0" borderId="1" xfId="2" applyNumberFormat="1" applyFont="1" applyFill="1" applyBorder="1" applyAlignment="1">
      <alignment horizontal="center" vertical="center"/>
    </xf>
    <xf numFmtId="167" fontId="22" fillId="0" borderId="1" xfId="0" applyNumberFormat="1" applyFont="1" applyBorder="1" applyAlignment="1">
      <alignment horizontal="center" vertical="center"/>
    </xf>
    <xf numFmtId="167" fontId="22" fillId="5" borderId="1" xfId="0" applyNumberFormat="1" applyFont="1" applyFill="1" applyBorder="1" applyAlignment="1">
      <alignment horizontal="center" vertical="center"/>
    </xf>
    <xf numFmtId="14" fontId="12" fillId="4" borderId="1" xfId="0" applyNumberFormat="1" applyFont="1" applyFill="1" applyBorder="1" applyAlignment="1">
      <alignment vertical="center"/>
    </xf>
    <xf numFmtId="14" fontId="12" fillId="5" borderId="1" xfId="0" applyNumberFormat="1" applyFont="1" applyFill="1" applyBorder="1" applyAlignment="1">
      <alignment vertical="center"/>
    </xf>
    <xf numFmtId="14" fontId="12" fillId="0" borderId="0" xfId="0" applyNumberFormat="1" applyFont="1" applyFill="1" applyBorder="1" applyAlignment="1">
      <alignment vertical="center"/>
    </xf>
    <xf numFmtId="167" fontId="22" fillId="0" borderId="1" xfId="0" applyNumberFormat="1" applyFont="1" applyBorder="1" applyAlignment="1">
      <alignment horizontal="left"/>
    </xf>
    <xf numFmtId="2" fontId="22" fillId="0" borderId="1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165" fontId="22" fillId="0" borderId="1" xfId="0" applyNumberFormat="1" applyFont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 vertical="center"/>
    </xf>
    <xf numFmtId="169" fontId="7" fillId="0" borderId="0" xfId="0" applyNumberFormat="1" applyFont="1" applyFill="1" applyAlignment="1"/>
    <xf numFmtId="169" fontId="7" fillId="0" borderId="0" xfId="0" applyNumberFormat="1" applyFont="1" applyAlignment="1">
      <alignment horizontal="left"/>
    </xf>
    <xf numFmtId="169" fontId="7" fillId="0" borderId="0" xfId="0" applyNumberFormat="1" applyFont="1" applyFill="1" applyBorder="1" applyAlignment="1">
      <alignment horizontal="left"/>
    </xf>
    <xf numFmtId="169" fontId="7" fillId="0" borderId="0" xfId="0" applyNumberFormat="1" applyFont="1" applyAlignment="1"/>
    <xf numFmtId="169" fontId="0" fillId="0" borderId="0" xfId="0" applyNumberFormat="1" applyFill="1" applyBorder="1" applyAlignment="1">
      <alignment horizontal="left"/>
    </xf>
    <xf numFmtId="1" fontId="7" fillId="0" borderId="0" xfId="0" applyNumberFormat="1" applyFont="1" applyAlignment="1"/>
    <xf numFmtId="1" fontId="7" fillId="0" borderId="0" xfId="0" applyNumberFormat="1" applyFont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4" fontId="7" fillId="0" borderId="0" xfId="0" applyNumberFormat="1" applyFont="1" applyAlignment="1"/>
    <xf numFmtId="169" fontId="0" fillId="0" borderId="0" xfId="0" applyNumberFormat="1" applyAlignment="1"/>
    <xf numFmtId="1" fontId="0" fillId="0" borderId="0" xfId="0" applyNumberFormat="1" applyAlignment="1"/>
    <xf numFmtId="169" fontId="14" fillId="0" borderId="0" xfId="2" applyNumberFormat="1" applyFont="1" applyFill="1" applyBorder="1" applyAlignment="1">
      <alignment horizontal="left"/>
    </xf>
    <xf numFmtId="1" fontId="14" fillId="0" borderId="0" xfId="2" applyNumberFormat="1" applyFont="1" applyFill="1" applyBorder="1" applyAlignment="1">
      <alignment horizontal="right"/>
    </xf>
    <xf numFmtId="1" fontId="14" fillId="0" borderId="0" xfId="2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right"/>
    </xf>
    <xf numFmtId="169" fontId="14" fillId="0" borderId="0" xfId="3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169" fontId="0" fillId="0" borderId="0" xfId="0" applyNumberFormat="1" applyFill="1" applyAlignment="1"/>
    <xf numFmtId="167" fontId="7" fillId="0" borderId="0" xfId="0" applyNumberFormat="1" applyFont="1" applyFill="1" applyBorder="1" applyAlignment="1">
      <alignment horizontal="right"/>
    </xf>
    <xf numFmtId="167" fontId="10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" fontId="10" fillId="0" borderId="0" xfId="0" applyNumberFormat="1" applyFont="1" applyAlignment="1">
      <alignment horizontal="center" vertical="center"/>
    </xf>
    <xf numFmtId="169" fontId="7" fillId="0" borderId="0" xfId="0" applyNumberFormat="1" applyFont="1" applyFill="1" applyAlignment="1">
      <alignment horizontal="left"/>
    </xf>
    <xf numFmtId="167" fontId="12" fillId="0" borderId="8" xfId="0" applyNumberFormat="1" applyFont="1" applyBorder="1" applyAlignment="1">
      <alignment horizontal="center"/>
    </xf>
    <xf numFmtId="167" fontId="22" fillId="0" borderId="1" xfId="0" applyNumberFormat="1" applyFont="1" applyBorder="1" applyAlignment="1">
      <alignment horizontal="left" vertical="top"/>
    </xf>
    <xf numFmtId="167" fontId="22" fillId="0" borderId="1" xfId="0" applyNumberFormat="1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0" fillId="0" borderId="6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44" fontId="5" fillId="0" borderId="5" xfId="1" applyFont="1" applyBorder="1" applyAlignment="1">
      <alignment horizontal="center" vertical="center"/>
    </xf>
    <xf numFmtId="44" fontId="5" fillId="0" borderId="6" xfId="1" applyFont="1" applyBorder="1" applyAlignment="1">
      <alignment horizontal="center" vertical="center"/>
    </xf>
    <xf numFmtId="44" fontId="5" fillId="0" borderId="7" xfId="1" applyFont="1" applyBorder="1" applyAlignment="1">
      <alignment horizontal="center" vertical="center"/>
    </xf>
    <xf numFmtId="44" fontId="5" fillId="0" borderId="5" xfId="1" applyFont="1" applyBorder="1" applyAlignment="1">
      <alignment horizontal="left" vertical="top" wrapText="1"/>
    </xf>
    <xf numFmtId="44" fontId="5" fillId="0" borderId="6" xfId="1" applyFont="1" applyBorder="1" applyAlignment="1">
      <alignment horizontal="left" vertical="top" wrapText="1"/>
    </xf>
    <xf numFmtId="44" fontId="5" fillId="0" borderId="7" xfId="1" applyFont="1" applyBorder="1" applyAlignment="1">
      <alignment horizontal="left" vertical="top" wrapText="1"/>
    </xf>
    <xf numFmtId="44" fontId="5" fillId="0" borderId="2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9" fillId="0" borderId="1" xfId="1" applyFont="1" applyBorder="1" applyAlignment="1">
      <alignment horizontal="center"/>
    </xf>
    <xf numFmtId="0" fontId="19" fillId="6" borderId="14" xfId="0" applyFont="1" applyFill="1" applyBorder="1"/>
    <xf numFmtId="0" fontId="19" fillId="6" borderId="15" xfId="0" applyFont="1" applyFill="1" applyBorder="1"/>
    <xf numFmtId="0" fontId="19" fillId="6" borderId="11" xfId="0" applyFont="1" applyFill="1" applyBorder="1"/>
    <xf numFmtId="0" fontId="1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wrapText="1"/>
    </xf>
    <xf numFmtId="0" fontId="18" fillId="0" borderId="9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top" wrapText="1"/>
    </xf>
    <xf numFmtId="0" fontId="18" fillId="0" borderId="1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14" fontId="18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9" fillId="6" borderId="14" xfId="0" applyFont="1" applyFill="1" applyBorder="1" applyAlignment="1">
      <alignment horizontal="right"/>
    </xf>
    <xf numFmtId="0" fontId="19" fillId="6" borderId="15" xfId="0" applyFont="1" applyFill="1" applyBorder="1" applyAlignment="1">
      <alignment horizontal="right"/>
    </xf>
    <xf numFmtId="0" fontId="19" fillId="6" borderId="11" xfId="0" applyFont="1" applyFill="1" applyBorder="1" applyAlignment="1">
      <alignment horizontal="right"/>
    </xf>
    <xf numFmtId="0" fontId="21" fillId="0" borderId="0" xfId="0" applyFont="1" applyAlignment="1">
      <alignment horizontal="center"/>
    </xf>
  </cellXfs>
  <cellStyles count="4">
    <cellStyle name="Currency" xfId="1" builtinId="4"/>
    <cellStyle name="Normal" xfId="0" builtinId="0"/>
    <cellStyle name="Normal_AnalyteLookUp" xfId="2" xr:uid="{00000000-0005-0000-0000-000002000000}"/>
    <cellStyle name="Normal_MethodLookUp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152400</xdr:colOff>
      <xdr:row>54</xdr:row>
      <xdr:rowOff>104775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7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002000" cy="1039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6"/>
  <sheetViews>
    <sheetView topLeftCell="A10" workbookViewId="0">
      <selection activeCell="H27" sqref="H27"/>
    </sheetView>
  </sheetViews>
  <sheetFormatPr defaultRowHeight="14.5" x14ac:dyDescent="0.35"/>
  <cols>
    <col min="2" max="2" width="24" bestFit="1" customWidth="1"/>
    <col min="14" max="14" width="3" bestFit="1" customWidth="1"/>
    <col min="17" max="17" width="26.1796875" bestFit="1" customWidth="1"/>
    <col min="18" max="18" width="4.08984375" bestFit="1" customWidth="1"/>
    <col min="19" max="19" width="16.453125" bestFit="1" customWidth="1"/>
    <col min="20" max="21" width="4" bestFit="1" customWidth="1"/>
    <col min="22" max="22" width="2.1796875" bestFit="1" customWidth="1"/>
    <col min="24" max="24" width="3.54296875" bestFit="1" customWidth="1"/>
    <col min="25" max="25" width="3" bestFit="1" customWidth="1"/>
  </cols>
  <sheetData>
    <row r="1" spans="1:26" x14ac:dyDescent="0.35">
      <c r="A1" s="100"/>
      <c r="B1" s="148" t="s">
        <v>92</v>
      </c>
      <c r="C1" s="148"/>
      <c r="D1" s="148"/>
      <c r="E1" s="148"/>
      <c r="F1" s="148"/>
      <c r="G1" s="148"/>
      <c r="H1" s="148"/>
      <c r="I1" s="148"/>
      <c r="J1" s="148"/>
    </row>
    <row r="2" spans="1:26" x14ac:dyDescent="0.35">
      <c r="A2" s="101" t="s">
        <v>11</v>
      </c>
      <c r="B2" s="102" t="s">
        <v>28</v>
      </c>
      <c r="C2" s="103">
        <v>41414</v>
      </c>
      <c r="D2" s="104">
        <v>41442</v>
      </c>
      <c r="E2" s="105">
        <v>41477</v>
      </c>
      <c r="F2" s="105">
        <v>41512</v>
      </c>
      <c r="G2" s="105">
        <v>41541</v>
      </c>
      <c r="H2" s="105">
        <v>41556</v>
      </c>
      <c r="I2" s="105">
        <v>41568</v>
      </c>
      <c r="J2" s="25" t="s">
        <v>93</v>
      </c>
      <c r="M2" s="124" t="s">
        <v>106</v>
      </c>
      <c r="N2" s="125" t="s">
        <v>30</v>
      </c>
      <c r="O2" s="42">
        <v>41414</v>
      </c>
      <c r="P2" s="42">
        <v>41414</v>
      </c>
      <c r="Q2" s="126" t="s">
        <v>107</v>
      </c>
      <c r="R2" s="127" t="s">
        <v>108</v>
      </c>
      <c r="S2" s="128" t="s">
        <v>109</v>
      </c>
      <c r="T2" s="129">
        <v>477</v>
      </c>
      <c r="U2" s="130">
        <v>477</v>
      </c>
      <c r="V2" s="127"/>
      <c r="W2" s="131" t="s">
        <v>110</v>
      </c>
      <c r="X2" s="129">
        <v>6</v>
      </c>
      <c r="Y2" s="129">
        <v>42</v>
      </c>
      <c r="Z2" s="132">
        <v>41425</v>
      </c>
    </row>
    <row r="3" spans="1:26" x14ac:dyDescent="0.35">
      <c r="A3" s="149" t="s">
        <v>94</v>
      </c>
      <c r="B3" s="106" t="s">
        <v>31</v>
      </c>
      <c r="C3" s="107">
        <v>477</v>
      </c>
      <c r="D3" s="107">
        <v>243</v>
      </c>
      <c r="E3" s="107">
        <v>392</v>
      </c>
      <c r="F3" s="107">
        <v>451</v>
      </c>
      <c r="G3" s="107">
        <v>401</v>
      </c>
      <c r="H3" s="107">
        <v>183</v>
      </c>
      <c r="I3" s="107">
        <v>247</v>
      </c>
      <c r="J3" s="108">
        <f>AVERAGE(C3:I3)</f>
        <v>342</v>
      </c>
      <c r="M3" s="133" t="s">
        <v>106</v>
      </c>
      <c r="N3" s="125" t="s">
        <v>30</v>
      </c>
      <c r="O3" s="42">
        <v>41414</v>
      </c>
      <c r="P3" s="42">
        <v>41414</v>
      </c>
      <c r="Q3" s="127" t="s">
        <v>34</v>
      </c>
      <c r="R3" s="127" t="s">
        <v>108</v>
      </c>
      <c r="S3" s="127" t="s">
        <v>111</v>
      </c>
      <c r="T3" s="129">
        <v>46</v>
      </c>
      <c r="U3" s="130">
        <v>46</v>
      </c>
      <c r="V3" s="127"/>
      <c r="W3" s="127" t="s">
        <v>110</v>
      </c>
      <c r="X3" s="129">
        <v>2</v>
      </c>
      <c r="Y3" s="129">
        <v>8</v>
      </c>
      <c r="Z3" s="132">
        <v>41416</v>
      </c>
    </row>
    <row r="4" spans="1:26" x14ac:dyDescent="0.35">
      <c r="A4" s="149"/>
      <c r="B4" s="106" t="s">
        <v>34</v>
      </c>
      <c r="C4" s="107">
        <v>46</v>
      </c>
      <c r="D4" s="107">
        <v>12</v>
      </c>
      <c r="E4" s="107">
        <v>35</v>
      </c>
      <c r="F4" s="107">
        <v>3</v>
      </c>
      <c r="G4" s="107">
        <v>106</v>
      </c>
      <c r="H4" s="107">
        <v>118</v>
      </c>
      <c r="I4" s="107">
        <v>104</v>
      </c>
      <c r="J4" s="108">
        <f t="shared" ref="J4:J17" si="0">AVERAGE(C4:I4)</f>
        <v>60.571428571428569</v>
      </c>
      <c r="M4" s="133" t="s">
        <v>106</v>
      </c>
      <c r="N4" s="125" t="s">
        <v>30</v>
      </c>
      <c r="O4" s="42">
        <v>41414</v>
      </c>
      <c r="P4" s="42">
        <v>41414</v>
      </c>
      <c r="Q4" s="127" t="s">
        <v>37</v>
      </c>
      <c r="R4" s="127" t="s">
        <v>108</v>
      </c>
      <c r="S4" s="127" t="s">
        <v>112</v>
      </c>
      <c r="T4" s="129">
        <v>34</v>
      </c>
      <c r="U4" s="134" t="s">
        <v>113</v>
      </c>
      <c r="V4" s="127" t="s">
        <v>114</v>
      </c>
      <c r="W4" s="131" t="s">
        <v>110</v>
      </c>
      <c r="X4" s="134">
        <v>5</v>
      </c>
      <c r="Y4" s="134">
        <v>35</v>
      </c>
      <c r="Z4" s="132">
        <v>41415</v>
      </c>
    </row>
    <row r="5" spans="1:26" x14ac:dyDescent="0.35">
      <c r="A5" s="149"/>
      <c r="B5" s="109" t="s">
        <v>37</v>
      </c>
      <c r="C5" s="107">
        <v>34</v>
      </c>
      <c r="D5" s="107">
        <v>49</v>
      </c>
      <c r="E5" s="107">
        <v>62</v>
      </c>
      <c r="F5" s="107">
        <v>50</v>
      </c>
      <c r="G5" s="107">
        <v>22</v>
      </c>
      <c r="H5" s="107">
        <v>31</v>
      </c>
      <c r="I5" s="107">
        <v>7</v>
      </c>
      <c r="J5" s="108">
        <f t="shared" si="0"/>
        <v>36.428571428571431</v>
      </c>
      <c r="M5" s="133" t="s">
        <v>106</v>
      </c>
      <c r="N5" s="125" t="s">
        <v>30</v>
      </c>
      <c r="O5" s="42">
        <v>41414</v>
      </c>
      <c r="P5" s="42">
        <v>41414</v>
      </c>
      <c r="Q5" s="127" t="s">
        <v>40</v>
      </c>
      <c r="R5" s="127" t="s">
        <v>108</v>
      </c>
      <c r="S5" s="128" t="s">
        <v>115</v>
      </c>
      <c r="T5" s="129">
        <v>31</v>
      </c>
      <c r="U5" s="130">
        <v>31</v>
      </c>
      <c r="V5" s="127"/>
      <c r="W5" s="127" t="s">
        <v>110</v>
      </c>
      <c r="X5" s="129">
        <v>2</v>
      </c>
      <c r="Y5" s="129">
        <v>8</v>
      </c>
      <c r="Z5" s="132">
        <v>41425</v>
      </c>
    </row>
    <row r="6" spans="1:26" x14ac:dyDescent="0.35">
      <c r="A6" s="149"/>
      <c r="B6" s="106" t="s">
        <v>40</v>
      </c>
      <c r="C6" s="107">
        <v>31</v>
      </c>
      <c r="D6" s="107">
        <v>15</v>
      </c>
      <c r="E6" s="107">
        <v>4</v>
      </c>
      <c r="F6" s="107">
        <v>26</v>
      </c>
      <c r="G6" s="107">
        <v>26</v>
      </c>
      <c r="H6" s="107">
        <v>16</v>
      </c>
      <c r="I6" s="110">
        <v>2</v>
      </c>
      <c r="J6" s="108">
        <f t="shared" si="0"/>
        <v>17.142857142857142</v>
      </c>
      <c r="M6" s="133" t="s">
        <v>106</v>
      </c>
      <c r="N6" s="125" t="s">
        <v>30</v>
      </c>
      <c r="O6" s="42">
        <v>41414</v>
      </c>
      <c r="P6" s="42">
        <v>41414</v>
      </c>
      <c r="Q6" s="135" t="s">
        <v>43</v>
      </c>
      <c r="R6" s="127" t="s">
        <v>108</v>
      </c>
      <c r="S6" s="128" t="s">
        <v>115</v>
      </c>
      <c r="T6" s="136">
        <v>6</v>
      </c>
      <c r="U6" s="137">
        <v>6</v>
      </c>
      <c r="V6" s="131" t="s">
        <v>114</v>
      </c>
      <c r="W6" s="127" t="s">
        <v>110</v>
      </c>
      <c r="X6" s="138">
        <v>2</v>
      </c>
      <c r="Y6" s="138">
        <v>8</v>
      </c>
      <c r="Z6" s="132">
        <v>41425</v>
      </c>
    </row>
    <row r="7" spans="1:26" x14ac:dyDescent="0.35">
      <c r="A7" s="149"/>
      <c r="B7" s="111" t="s">
        <v>43</v>
      </c>
      <c r="C7" s="112">
        <v>6</v>
      </c>
      <c r="D7" s="112">
        <v>4</v>
      </c>
      <c r="E7" s="112">
        <v>2</v>
      </c>
      <c r="F7" s="112">
        <v>4</v>
      </c>
      <c r="G7" s="112">
        <v>8</v>
      </c>
      <c r="H7" s="112">
        <v>2</v>
      </c>
      <c r="I7" s="112">
        <v>2</v>
      </c>
      <c r="J7" s="108">
        <f t="shared" si="0"/>
        <v>4</v>
      </c>
      <c r="M7" s="133" t="s">
        <v>106</v>
      </c>
      <c r="N7" s="125" t="s">
        <v>30</v>
      </c>
      <c r="O7" s="42">
        <v>41414</v>
      </c>
      <c r="P7" s="42">
        <v>41414</v>
      </c>
      <c r="Q7" s="127" t="s">
        <v>45</v>
      </c>
      <c r="R7" s="127" t="s">
        <v>108</v>
      </c>
      <c r="S7" s="127" t="s">
        <v>116</v>
      </c>
      <c r="T7" s="129">
        <v>8</v>
      </c>
      <c r="U7" s="130">
        <v>8</v>
      </c>
      <c r="V7" s="127"/>
      <c r="W7" s="127" t="s">
        <v>55</v>
      </c>
      <c r="X7" s="129">
        <v>4</v>
      </c>
      <c r="Y7" s="129"/>
      <c r="Z7" s="132">
        <v>41417</v>
      </c>
    </row>
    <row r="8" spans="1:26" x14ac:dyDescent="0.35">
      <c r="A8" s="149"/>
      <c r="B8" s="111" t="s">
        <v>95</v>
      </c>
      <c r="C8" s="107">
        <v>8</v>
      </c>
      <c r="D8" s="107">
        <v>5.4</v>
      </c>
      <c r="E8" s="107">
        <v>7.4</v>
      </c>
      <c r="F8" s="107">
        <v>14.4</v>
      </c>
      <c r="G8" s="107">
        <v>7.6</v>
      </c>
      <c r="H8" s="107">
        <v>10</v>
      </c>
      <c r="I8" s="107">
        <v>4</v>
      </c>
      <c r="J8" s="108">
        <f t="shared" si="0"/>
        <v>8.1142857142857157</v>
      </c>
      <c r="M8" s="133" t="s">
        <v>106</v>
      </c>
      <c r="N8" s="125" t="s">
        <v>30</v>
      </c>
      <c r="O8" s="42">
        <v>41414</v>
      </c>
      <c r="P8" s="42">
        <v>41414</v>
      </c>
      <c r="Q8" s="126" t="s">
        <v>97</v>
      </c>
      <c r="R8" s="124" t="s">
        <v>108</v>
      </c>
      <c r="S8" s="139" t="s">
        <v>117</v>
      </c>
      <c r="T8" s="138">
        <v>1.8</v>
      </c>
      <c r="U8" s="140">
        <v>1.8</v>
      </c>
      <c r="V8" s="141"/>
      <c r="W8" s="127" t="s">
        <v>110</v>
      </c>
      <c r="X8" s="142">
        <v>0.1</v>
      </c>
      <c r="Y8" s="138"/>
      <c r="Z8" s="132">
        <v>41424</v>
      </c>
    </row>
    <row r="9" spans="1:26" x14ac:dyDescent="0.35">
      <c r="A9" s="149"/>
      <c r="B9" s="109" t="s">
        <v>96</v>
      </c>
      <c r="C9" s="107">
        <f>AVERAGE(C10:C11)</f>
        <v>1.8</v>
      </c>
      <c r="D9" s="107">
        <f t="shared" ref="D9:I9" si="1">AVERAGE(D10:D11)</f>
        <v>4.05</v>
      </c>
      <c r="E9" s="107">
        <f t="shared" si="1"/>
        <v>7.6999999999999993</v>
      </c>
      <c r="F9" s="107">
        <f t="shared" si="1"/>
        <v>25.35</v>
      </c>
      <c r="G9" s="107">
        <f t="shared" si="1"/>
        <v>0.3</v>
      </c>
      <c r="H9" s="107">
        <f t="shared" si="1"/>
        <v>1.25</v>
      </c>
      <c r="I9" s="107">
        <f t="shared" si="1"/>
        <v>1.2</v>
      </c>
      <c r="J9" s="108">
        <f t="shared" si="0"/>
        <v>5.95</v>
      </c>
      <c r="M9" s="133" t="s">
        <v>106</v>
      </c>
      <c r="N9" s="125" t="s">
        <v>30</v>
      </c>
      <c r="O9" s="42">
        <v>41414</v>
      </c>
      <c r="P9" s="42">
        <v>41414</v>
      </c>
      <c r="Q9" s="126" t="s">
        <v>97</v>
      </c>
      <c r="R9" s="124" t="s">
        <v>108</v>
      </c>
      <c r="S9" s="139" t="s">
        <v>117</v>
      </c>
      <c r="T9" s="138">
        <v>1.8</v>
      </c>
      <c r="U9" s="140">
        <v>1.8</v>
      </c>
      <c r="V9" s="141"/>
      <c r="W9" s="127" t="s">
        <v>110</v>
      </c>
      <c r="X9" s="142">
        <v>0.1</v>
      </c>
      <c r="Y9" s="138"/>
      <c r="Z9" s="132">
        <v>41424</v>
      </c>
    </row>
    <row r="10" spans="1:26" x14ac:dyDescent="0.35">
      <c r="A10" s="149"/>
      <c r="B10" s="109" t="s">
        <v>97</v>
      </c>
      <c r="C10" s="110">
        <v>1.8</v>
      </c>
      <c r="D10" s="110">
        <v>3.3</v>
      </c>
      <c r="E10" s="110">
        <v>8.1999999999999993</v>
      </c>
      <c r="F10" s="110">
        <v>23.6</v>
      </c>
      <c r="G10" s="110">
        <v>0.3</v>
      </c>
      <c r="H10" s="110">
        <v>1.9</v>
      </c>
      <c r="I10" s="110">
        <v>1.5</v>
      </c>
      <c r="J10" s="108">
        <f t="shared" si="0"/>
        <v>5.7999999999999989</v>
      </c>
      <c r="M10" s="133"/>
      <c r="N10" s="125"/>
      <c r="O10" s="42"/>
      <c r="P10" s="42"/>
      <c r="Q10" s="126"/>
      <c r="R10" s="124"/>
      <c r="S10" s="139"/>
      <c r="T10" s="138"/>
      <c r="U10" s="140"/>
      <c r="V10" s="141"/>
      <c r="W10" s="127"/>
      <c r="X10" s="138"/>
      <c r="Y10" s="138"/>
      <c r="Z10" s="132"/>
    </row>
    <row r="11" spans="1:26" x14ac:dyDescent="0.35">
      <c r="A11" s="149"/>
      <c r="B11" s="109" t="s">
        <v>97</v>
      </c>
      <c r="C11" s="110">
        <v>1.8</v>
      </c>
      <c r="D11" s="110">
        <v>4.8</v>
      </c>
      <c r="E11" s="110">
        <v>7.2</v>
      </c>
      <c r="F11" s="110">
        <v>27.1</v>
      </c>
      <c r="G11" s="110">
        <v>0.3</v>
      </c>
      <c r="H11" s="110">
        <v>0.6</v>
      </c>
      <c r="I11" s="110">
        <v>0.9</v>
      </c>
      <c r="J11" s="108">
        <f t="shared" si="0"/>
        <v>6.1000000000000005</v>
      </c>
      <c r="M11" s="124" t="s">
        <v>118</v>
      </c>
      <c r="N11" s="125" t="s">
        <v>47</v>
      </c>
      <c r="O11" s="42">
        <v>41414</v>
      </c>
      <c r="P11" s="42">
        <v>41414</v>
      </c>
      <c r="Q11" s="126" t="s">
        <v>107</v>
      </c>
      <c r="R11" s="127" t="s">
        <v>108</v>
      </c>
      <c r="S11" s="128" t="s">
        <v>109</v>
      </c>
      <c r="T11" s="129">
        <v>446</v>
      </c>
      <c r="U11" s="130">
        <v>446</v>
      </c>
      <c r="V11" s="127"/>
      <c r="W11" s="131" t="s">
        <v>110</v>
      </c>
      <c r="X11" s="129">
        <v>6</v>
      </c>
      <c r="Y11" s="129">
        <v>42</v>
      </c>
      <c r="Z11" s="132">
        <v>41425</v>
      </c>
    </row>
    <row r="12" spans="1:26" x14ac:dyDescent="0.35">
      <c r="A12" s="149" t="s">
        <v>98</v>
      </c>
      <c r="B12" s="106" t="s">
        <v>31</v>
      </c>
      <c r="C12" s="107">
        <v>446</v>
      </c>
      <c r="D12" s="107">
        <v>253</v>
      </c>
      <c r="E12" s="107">
        <v>422</v>
      </c>
      <c r="F12" s="107">
        <v>253</v>
      </c>
      <c r="G12" s="107">
        <v>382</v>
      </c>
      <c r="H12" s="107">
        <v>186</v>
      </c>
      <c r="I12" s="107">
        <v>224</v>
      </c>
      <c r="J12" s="108">
        <f t="shared" si="0"/>
        <v>309.42857142857144</v>
      </c>
      <c r="M12" s="133" t="s">
        <v>118</v>
      </c>
      <c r="N12" s="125" t="s">
        <v>47</v>
      </c>
      <c r="O12" s="42">
        <v>41414</v>
      </c>
      <c r="P12" s="42">
        <v>41414</v>
      </c>
      <c r="Q12" s="127" t="s">
        <v>34</v>
      </c>
      <c r="R12" s="127" t="s">
        <v>108</v>
      </c>
      <c r="S12" s="127" t="s">
        <v>111</v>
      </c>
      <c r="T12" s="129">
        <v>44</v>
      </c>
      <c r="U12" s="130">
        <v>44</v>
      </c>
      <c r="V12" s="127"/>
      <c r="W12" s="127" t="s">
        <v>110</v>
      </c>
      <c r="X12" s="129">
        <v>2</v>
      </c>
      <c r="Y12" s="129">
        <v>8</v>
      </c>
      <c r="Z12" s="132">
        <v>41416</v>
      </c>
    </row>
    <row r="13" spans="1:26" x14ac:dyDescent="0.35">
      <c r="A13" s="149"/>
      <c r="B13" s="106" t="s">
        <v>34</v>
      </c>
      <c r="C13" s="107">
        <v>44</v>
      </c>
      <c r="D13" s="107">
        <v>10</v>
      </c>
      <c r="E13" s="107">
        <v>29</v>
      </c>
      <c r="F13" s="107">
        <v>4</v>
      </c>
      <c r="G13" s="107">
        <v>106</v>
      </c>
      <c r="H13" s="107">
        <v>114</v>
      </c>
      <c r="I13" s="107">
        <v>104</v>
      </c>
      <c r="J13" s="108">
        <f t="shared" si="0"/>
        <v>58.714285714285715</v>
      </c>
      <c r="M13" s="133" t="s">
        <v>118</v>
      </c>
      <c r="N13" s="125" t="s">
        <v>47</v>
      </c>
      <c r="O13" s="42">
        <v>41414</v>
      </c>
      <c r="P13" s="42">
        <v>41414</v>
      </c>
      <c r="Q13" s="127" t="s">
        <v>37</v>
      </c>
      <c r="R13" s="127" t="s">
        <v>108</v>
      </c>
      <c r="S13" s="127" t="s">
        <v>112</v>
      </c>
      <c r="T13" s="129">
        <v>47</v>
      </c>
      <c r="U13" s="134" t="s">
        <v>119</v>
      </c>
      <c r="V13" s="127"/>
      <c r="W13" s="131" t="s">
        <v>110</v>
      </c>
      <c r="X13" s="134">
        <v>5</v>
      </c>
      <c r="Y13" s="134">
        <v>35</v>
      </c>
      <c r="Z13" s="132">
        <v>41415</v>
      </c>
    </row>
    <row r="14" spans="1:26" x14ac:dyDescent="0.35">
      <c r="A14" s="149"/>
      <c r="B14" s="109" t="s">
        <v>37</v>
      </c>
      <c r="C14" s="107">
        <v>47</v>
      </c>
      <c r="D14" s="107">
        <v>56</v>
      </c>
      <c r="E14" s="107">
        <v>64</v>
      </c>
      <c r="F14" s="107">
        <v>45</v>
      </c>
      <c r="G14" s="107">
        <v>21</v>
      </c>
      <c r="H14" s="107">
        <v>28</v>
      </c>
      <c r="I14" s="107">
        <v>9</v>
      </c>
      <c r="J14" s="108">
        <f t="shared" si="0"/>
        <v>38.571428571428569</v>
      </c>
      <c r="M14" s="133" t="s">
        <v>118</v>
      </c>
      <c r="N14" s="125" t="s">
        <v>47</v>
      </c>
      <c r="O14" s="42">
        <v>41414</v>
      </c>
      <c r="P14" s="42">
        <v>41414</v>
      </c>
      <c r="Q14" s="127" t="s">
        <v>40</v>
      </c>
      <c r="R14" s="127" t="s">
        <v>108</v>
      </c>
      <c r="S14" s="128" t="s">
        <v>115</v>
      </c>
      <c r="T14" s="129">
        <v>21</v>
      </c>
      <c r="U14" s="130">
        <v>21</v>
      </c>
      <c r="V14" s="127"/>
      <c r="W14" s="127" t="s">
        <v>110</v>
      </c>
      <c r="X14" s="129">
        <v>2</v>
      </c>
      <c r="Y14" s="129">
        <v>8</v>
      </c>
      <c r="Z14" s="132">
        <v>41425</v>
      </c>
    </row>
    <row r="15" spans="1:26" x14ac:dyDescent="0.35">
      <c r="A15" s="149"/>
      <c r="B15" s="106" t="s">
        <v>40</v>
      </c>
      <c r="C15" s="107">
        <v>21</v>
      </c>
      <c r="D15" s="107">
        <v>20</v>
      </c>
      <c r="E15" s="107">
        <v>3</v>
      </c>
      <c r="F15" s="107">
        <v>26</v>
      </c>
      <c r="G15" s="107">
        <v>31</v>
      </c>
      <c r="H15" s="107">
        <v>43</v>
      </c>
      <c r="I15" s="107">
        <v>2</v>
      </c>
      <c r="J15" s="108">
        <f t="shared" si="0"/>
        <v>20.857142857142858</v>
      </c>
      <c r="M15" s="133" t="s">
        <v>118</v>
      </c>
      <c r="N15" s="125" t="s">
        <v>47</v>
      </c>
      <c r="O15" s="42">
        <v>41414</v>
      </c>
      <c r="P15" s="42">
        <v>41414</v>
      </c>
      <c r="Q15" s="135" t="s">
        <v>43</v>
      </c>
      <c r="R15" s="127" t="s">
        <v>108</v>
      </c>
      <c r="S15" s="128" t="s">
        <v>115</v>
      </c>
      <c r="T15" s="136">
        <v>10</v>
      </c>
      <c r="U15" s="137">
        <v>10</v>
      </c>
      <c r="V15" s="131"/>
      <c r="W15" s="127" t="s">
        <v>110</v>
      </c>
      <c r="X15" s="138">
        <v>2</v>
      </c>
      <c r="Y15" s="138">
        <v>8</v>
      </c>
      <c r="Z15" s="132">
        <v>41425</v>
      </c>
    </row>
    <row r="16" spans="1:26" x14ac:dyDescent="0.35">
      <c r="A16" s="149"/>
      <c r="B16" s="111" t="s">
        <v>43</v>
      </c>
      <c r="C16" s="112">
        <v>10</v>
      </c>
      <c r="D16" s="112">
        <v>3</v>
      </c>
      <c r="E16" s="112">
        <v>2</v>
      </c>
      <c r="F16" s="112">
        <v>5</v>
      </c>
      <c r="G16" s="112">
        <v>8</v>
      </c>
      <c r="H16" s="112">
        <v>2</v>
      </c>
      <c r="I16" s="112">
        <v>6</v>
      </c>
      <c r="J16" s="108">
        <f t="shared" si="0"/>
        <v>5.1428571428571432</v>
      </c>
      <c r="M16" s="133" t="s">
        <v>118</v>
      </c>
      <c r="N16" s="125" t="s">
        <v>47</v>
      </c>
      <c r="O16" s="42">
        <v>41414</v>
      </c>
      <c r="P16" s="42">
        <v>41414</v>
      </c>
      <c r="Q16" s="127" t="s">
        <v>45</v>
      </c>
      <c r="R16" s="127" t="s">
        <v>108</v>
      </c>
      <c r="S16" s="127" t="s">
        <v>116</v>
      </c>
      <c r="T16" s="129">
        <v>10.199999999999999</v>
      </c>
      <c r="U16" s="130">
        <v>10.199999999999999</v>
      </c>
      <c r="V16" s="127"/>
      <c r="W16" s="127" t="s">
        <v>55</v>
      </c>
      <c r="X16" s="129">
        <v>4</v>
      </c>
      <c r="Y16" s="129"/>
      <c r="Z16" s="132">
        <v>41417</v>
      </c>
    </row>
    <row r="17" spans="1:26" x14ac:dyDescent="0.35">
      <c r="A17" s="149"/>
      <c r="B17" s="111" t="s">
        <v>45</v>
      </c>
      <c r="C17" s="113">
        <v>10.199999999999999</v>
      </c>
      <c r="D17" s="113">
        <v>8.4</v>
      </c>
      <c r="E17" s="113">
        <v>8</v>
      </c>
      <c r="F17" s="113">
        <v>15.2</v>
      </c>
      <c r="G17" s="113">
        <v>12.8</v>
      </c>
      <c r="H17" s="113">
        <v>26.2</v>
      </c>
      <c r="I17" s="113">
        <v>4</v>
      </c>
      <c r="J17" s="108">
        <f t="shared" si="0"/>
        <v>12.114285714285714</v>
      </c>
      <c r="M17" s="143"/>
      <c r="N17" s="143"/>
      <c r="O17" s="144"/>
      <c r="P17" s="144"/>
      <c r="Q17" s="144"/>
      <c r="R17" s="145"/>
      <c r="S17" s="143"/>
      <c r="T17" s="146"/>
      <c r="U17" s="146"/>
      <c r="V17" s="143"/>
      <c r="W17" s="143"/>
      <c r="X17" s="146"/>
      <c r="Y17" s="146"/>
      <c r="Z17" s="143"/>
    </row>
    <row r="18" spans="1:26" x14ac:dyDescent="0.35">
      <c r="A18" s="100"/>
      <c r="B18" s="114" t="s">
        <v>99</v>
      </c>
      <c r="C18" s="25">
        <v>41414</v>
      </c>
      <c r="D18" s="115">
        <v>41442</v>
      </c>
      <c r="E18" s="116">
        <v>41477</v>
      </c>
      <c r="F18" s="116">
        <v>41512</v>
      </c>
      <c r="G18" s="116">
        <v>41541</v>
      </c>
      <c r="H18" s="116">
        <v>41556</v>
      </c>
      <c r="I18" s="116">
        <v>41568</v>
      </c>
      <c r="J18" s="117"/>
      <c r="M18" s="124" t="s">
        <v>120</v>
      </c>
      <c r="N18" s="125" t="s">
        <v>30</v>
      </c>
      <c r="O18" s="42">
        <v>41442</v>
      </c>
      <c r="P18" s="42">
        <v>41442</v>
      </c>
      <c r="Q18" s="126" t="s">
        <v>107</v>
      </c>
      <c r="R18" s="127" t="s">
        <v>108</v>
      </c>
      <c r="S18" s="128" t="s">
        <v>109</v>
      </c>
      <c r="T18" s="129">
        <v>243</v>
      </c>
      <c r="U18" s="130">
        <v>243</v>
      </c>
      <c r="V18" s="127"/>
      <c r="W18" s="131" t="s">
        <v>110</v>
      </c>
      <c r="X18" s="129">
        <v>6</v>
      </c>
      <c r="Y18" s="129">
        <v>42</v>
      </c>
      <c r="Z18" s="132">
        <v>41445</v>
      </c>
    </row>
    <row r="19" spans="1:26" ht="14.4" customHeight="1" x14ac:dyDescent="0.35">
      <c r="A19" s="150" t="s">
        <v>100</v>
      </c>
      <c r="B19" s="118" t="s">
        <v>101</v>
      </c>
      <c r="C19" s="119">
        <v>9.9450000000000003</v>
      </c>
      <c r="D19" s="119">
        <v>9.032</v>
      </c>
      <c r="E19" s="119">
        <v>6.392500000000001</v>
      </c>
      <c r="F19" s="119">
        <v>7.8</v>
      </c>
      <c r="G19" s="119">
        <v>10.1675</v>
      </c>
      <c r="H19" s="119">
        <v>8.6885763888888885</v>
      </c>
      <c r="I19" s="119">
        <v>12.112500000000001</v>
      </c>
      <c r="J19" s="120"/>
      <c r="M19" s="133" t="s">
        <v>120</v>
      </c>
      <c r="N19" s="125" t="s">
        <v>30</v>
      </c>
      <c r="O19" s="42">
        <v>41442</v>
      </c>
      <c r="P19" s="42">
        <v>41442</v>
      </c>
      <c r="Q19" s="127" t="s">
        <v>34</v>
      </c>
      <c r="R19" s="127" t="s">
        <v>108</v>
      </c>
      <c r="S19" s="127" t="s">
        <v>111</v>
      </c>
      <c r="T19" s="129">
        <v>12</v>
      </c>
      <c r="U19" s="130">
        <v>12</v>
      </c>
      <c r="V19" s="127"/>
      <c r="W19" s="127" t="s">
        <v>110</v>
      </c>
      <c r="X19" s="129">
        <v>2</v>
      </c>
      <c r="Y19" s="129">
        <v>8</v>
      </c>
      <c r="Z19" s="132">
        <v>41444</v>
      </c>
    </row>
    <row r="20" spans="1:26" x14ac:dyDescent="0.35">
      <c r="A20" s="150"/>
      <c r="B20" s="118" t="s">
        <v>102</v>
      </c>
      <c r="C20" s="119">
        <v>9.0500000000000007</v>
      </c>
      <c r="D20" s="119">
        <v>15.760000000000002</v>
      </c>
      <c r="E20" s="119">
        <v>19.975000000000001</v>
      </c>
      <c r="F20" s="119">
        <v>16.414999999999999</v>
      </c>
      <c r="G20" s="119">
        <v>8.1750000000000007</v>
      </c>
      <c r="H20" s="119">
        <v>6.5250000000000004</v>
      </c>
      <c r="I20" s="119">
        <v>3.1500000000000004</v>
      </c>
      <c r="J20" s="120"/>
      <c r="M20" s="133" t="s">
        <v>120</v>
      </c>
      <c r="N20" s="125" t="s">
        <v>30</v>
      </c>
      <c r="O20" s="42">
        <v>41442</v>
      </c>
      <c r="P20" s="42">
        <v>41442</v>
      </c>
      <c r="Q20" s="127" t="s">
        <v>37</v>
      </c>
      <c r="R20" s="127" t="s">
        <v>108</v>
      </c>
      <c r="S20" s="127" t="s">
        <v>112</v>
      </c>
      <c r="T20" s="129">
        <v>49</v>
      </c>
      <c r="U20" s="134" t="s">
        <v>121</v>
      </c>
      <c r="V20" s="127"/>
      <c r="W20" s="131" t="s">
        <v>110</v>
      </c>
      <c r="X20" s="134">
        <v>5</v>
      </c>
      <c r="Y20" s="134">
        <v>35</v>
      </c>
      <c r="Z20" s="132">
        <v>41446</v>
      </c>
    </row>
    <row r="21" spans="1:26" x14ac:dyDescent="0.35">
      <c r="A21" s="150"/>
      <c r="B21" s="118" t="s">
        <v>103</v>
      </c>
      <c r="C21" s="119">
        <v>7.4369999999999994</v>
      </c>
      <c r="D21" s="119">
        <v>8.0299999999999994</v>
      </c>
      <c r="E21" s="119">
        <v>8.0560000000000009</v>
      </c>
      <c r="F21" s="119">
        <v>7.738999999999999</v>
      </c>
      <c r="G21" s="119">
        <v>8.0800000000000018</v>
      </c>
      <c r="H21" s="119">
        <v>8.109</v>
      </c>
      <c r="I21" s="119">
        <v>7.9730000000000008</v>
      </c>
      <c r="J21" s="120"/>
      <c r="M21" s="133" t="s">
        <v>120</v>
      </c>
      <c r="N21" s="125" t="s">
        <v>30</v>
      </c>
      <c r="O21" s="42">
        <v>41442</v>
      </c>
      <c r="P21" s="42">
        <v>41442</v>
      </c>
      <c r="Q21" s="127" t="s">
        <v>40</v>
      </c>
      <c r="R21" s="127" t="s">
        <v>108</v>
      </c>
      <c r="S21" s="128" t="s">
        <v>115</v>
      </c>
      <c r="T21" s="129">
        <v>15</v>
      </c>
      <c r="U21" s="130">
        <v>15</v>
      </c>
      <c r="V21" s="127"/>
      <c r="W21" s="127" t="s">
        <v>110</v>
      </c>
      <c r="X21" s="129">
        <v>2</v>
      </c>
      <c r="Y21" s="129">
        <v>8</v>
      </c>
      <c r="Z21" s="132">
        <v>41445</v>
      </c>
    </row>
    <row r="22" spans="1:26" x14ac:dyDescent="0.35">
      <c r="A22" s="150"/>
      <c r="B22" s="118" t="s">
        <v>104</v>
      </c>
      <c r="C22" s="121">
        <v>6.7999999999999991E-2</v>
      </c>
      <c r="D22" s="121">
        <v>5.6000000000000008E-2</v>
      </c>
      <c r="E22" s="121">
        <v>6.3100000000000003E-2</v>
      </c>
      <c r="F22" s="121">
        <v>6.3899999999999998E-2</v>
      </c>
      <c r="G22" s="121">
        <v>8.2400000000000001E-2</v>
      </c>
      <c r="H22" s="121">
        <v>8.3099999999999979E-2</v>
      </c>
      <c r="I22" s="121">
        <v>8.4999999999999992E-2</v>
      </c>
      <c r="J22" s="122"/>
      <c r="M22" s="133" t="s">
        <v>120</v>
      </c>
      <c r="N22" s="125" t="s">
        <v>30</v>
      </c>
      <c r="O22" s="42">
        <v>41442</v>
      </c>
      <c r="P22" s="42">
        <v>41442</v>
      </c>
      <c r="Q22" s="135" t="s">
        <v>43</v>
      </c>
      <c r="R22" s="127" t="s">
        <v>108</v>
      </c>
      <c r="S22" s="128" t="s">
        <v>115</v>
      </c>
      <c r="T22" s="136">
        <v>4</v>
      </c>
      <c r="U22" s="137">
        <v>4</v>
      </c>
      <c r="V22" s="131" t="s">
        <v>114</v>
      </c>
      <c r="W22" s="127" t="s">
        <v>110</v>
      </c>
      <c r="X22" s="138">
        <v>2</v>
      </c>
      <c r="Y22" s="138">
        <v>8</v>
      </c>
      <c r="Z22" s="132">
        <v>41445</v>
      </c>
    </row>
    <row r="23" spans="1:26" x14ac:dyDescent="0.35">
      <c r="A23" s="113"/>
      <c r="B23" s="106" t="s">
        <v>105</v>
      </c>
      <c r="C23" s="113">
        <v>74</v>
      </c>
      <c r="D23" s="113">
        <v>30</v>
      </c>
      <c r="E23" s="113">
        <v>26</v>
      </c>
      <c r="F23" s="113">
        <v>37</v>
      </c>
      <c r="G23" s="113">
        <v>264</v>
      </c>
      <c r="H23" s="113">
        <v>93</v>
      </c>
      <c r="I23" s="113">
        <v>62</v>
      </c>
      <c r="J23" s="123"/>
      <c r="M23" s="133" t="s">
        <v>120</v>
      </c>
      <c r="N23" s="125" t="s">
        <v>30</v>
      </c>
      <c r="O23" s="42">
        <v>41442</v>
      </c>
      <c r="P23" s="42">
        <v>41442</v>
      </c>
      <c r="Q23" s="127" t="s">
        <v>45</v>
      </c>
      <c r="R23" s="127" t="s">
        <v>108</v>
      </c>
      <c r="S23" s="127" t="s">
        <v>116</v>
      </c>
      <c r="T23" s="129">
        <v>5.4</v>
      </c>
      <c r="U23" s="130">
        <v>5.4</v>
      </c>
      <c r="V23" s="127"/>
      <c r="W23" s="127" t="s">
        <v>55</v>
      </c>
      <c r="X23" s="129">
        <v>4</v>
      </c>
      <c r="Y23" s="129"/>
      <c r="Z23" s="132">
        <v>41449</v>
      </c>
    </row>
    <row r="24" spans="1:26" x14ac:dyDescent="0.35">
      <c r="M24" s="133" t="s">
        <v>120</v>
      </c>
      <c r="N24" s="125" t="s">
        <v>30</v>
      </c>
      <c r="O24" s="42">
        <v>41442</v>
      </c>
      <c r="P24" s="42">
        <v>41442</v>
      </c>
      <c r="Q24" s="126" t="s">
        <v>97</v>
      </c>
      <c r="R24" s="124" t="s">
        <v>108</v>
      </c>
      <c r="S24" s="139" t="s">
        <v>117</v>
      </c>
      <c r="T24" s="138">
        <v>3.3</v>
      </c>
      <c r="U24" s="140">
        <v>3.3</v>
      </c>
      <c r="V24" s="141"/>
      <c r="W24" s="127" t="s">
        <v>110</v>
      </c>
      <c r="X24" s="138">
        <v>0.1</v>
      </c>
      <c r="Y24" s="138"/>
      <c r="Z24" s="132">
        <v>41457</v>
      </c>
    </row>
    <row r="25" spans="1:26" x14ac:dyDescent="0.35">
      <c r="M25" s="133" t="s">
        <v>120</v>
      </c>
      <c r="N25" s="125" t="s">
        <v>30</v>
      </c>
      <c r="O25" s="42">
        <v>41442</v>
      </c>
      <c r="P25" s="42">
        <v>41442</v>
      </c>
      <c r="Q25" s="126" t="s">
        <v>97</v>
      </c>
      <c r="R25" s="124" t="s">
        <v>108</v>
      </c>
      <c r="S25" s="139" t="s">
        <v>117</v>
      </c>
      <c r="T25" s="138">
        <v>4.8</v>
      </c>
      <c r="U25" s="140">
        <v>4.8</v>
      </c>
      <c r="V25" s="141"/>
      <c r="W25" s="127" t="s">
        <v>110</v>
      </c>
      <c r="X25" s="138">
        <v>0.1</v>
      </c>
      <c r="Y25" s="138"/>
      <c r="Z25" s="132">
        <v>41457</v>
      </c>
    </row>
    <row r="26" spans="1:26" x14ac:dyDescent="0.35">
      <c r="M26" s="124" t="s">
        <v>122</v>
      </c>
      <c r="N26" s="125" t="s">
        <v>47</v>
      </c>
      <c r="O26" s="42">
        <v>41442</v>
      </c>
      <c r="P26" s="42">
        <v>41442</v>
      </c>
      <c r="Q26" s="126" t="s">
        <v>107</v>
      </c>
      <c r="R26" s="127" t="s">
        <v>108</v>
      </c>
      <c r="S26" s="128" t="s">
        <v>109</v>
      </c>
      <c r="T26" s="129">
        <v>253</v>
      </c>
      <c r="U26" s="130">
        <v>253</v>
      </c>
      <c r="V26" s="127"/>
      <c r="W26" s="131" t="s">
        <v>110</v>
      </c>
      <c r="X26" s="129">
        <v>6</v>
      </c>
      <c r="Y26" s="129">
        <v>42</v>
      </c>
      <c r="Z26" s="132">
        <v>41445</v>
      </c>
    </row>
    <row r="27" spans="1:26" x14ac:dyDescent="0.35">
      <c r="M27" s="133" t="s">
        <v>122</v>
      </c>
      <c r="N27" s="125" t="s">
        <v>47</v>
      </c>
      <c r="O27" s="42">
        <v>41442</v>
      </c>
      <c r="P27" s="42">
        <v>41442</v>
      </c>
      <c r="Q27" s="127" t="s">
        <v>34</v>
      </c>
      <c r="R27" s="127" t="s">
        <v>108</v>
      </c>
      <c r="S27" s="127" t="s">
        <v>111</v>
      </c>
      <c r="T27" s="129">
        <v>10</v>
      </c>
      <c r="U27" s="130">
        <v>10</v>
      </c>
      <c r="V27" s="127"/>
      <c r="W27" s="127" t="s">
        <v>110</v>
      </c>
      <c r="X27" s="129">
        <v>2</v>
      </c>
      <c r="Y27" s="129">
        <v>8</v>
      </c>
      <c r="Z27" s="132">
        <v>41444</v>
      </c>
    </row>
    <row r="28" spans="1:26" x14ac:dyDescent="0.35">
      <c r="M28" s="133" t="s">
        <v>122</v>
      </c>
      <c r="N28" s="125" t="s">
        <v>47</v>
      </c>
      <c r="O28" s="42">
        <v>41442</v>
      </c>
      <c r="P28" s="42">
        <v>41442</v>
      </c>
      <c r="Q28" s="127" t="s">
        <v>37</v>
      </c>
      <c r="R28" s="127" t="s">
        <v>108</v>
      </c>
      <c r="S28" s="127" t="s">
        <v>112</v>
      </c>
      <c r="T28" s="129">
        <v>56</v>
      </c>
      <c r="U28" s="134" t="s">
        <v>123</v>
      </c>
      <c r="V28" s="127"/>
      <c r="W28" s="131" t="s">
        <v>110</v>
      </c>
      <c r="X28" s="134">
        <v>5</v>
      </c>
      <c r="Y28" s="134">
        <v>35</v>
      </c>
      <c r="Z28" s="132">
        <v>41446</v>
      </c>
    </row>
    <row r="29" spans="1:26" x14ac:dyDescent="0.35">
      <c r="M29" s="133" t="s">
        <v>122</v>
      </c>
      <c r="N29" s="125" t="s">
        <v>47</v>
      </c>
      <c r="O29" s="42">
        <v>41442</v>
      </c>
      <c r="P29" s="42">
        <v>41442</v>
      </c>
      <c r="Q29" s="127" t="s">
        <v>40</v>
      </c>
      <c r="R29" s="127" t="s">
        <v>108</v>
      </c>
      <c r="S29" s="128" t="s">
        <v>115</v>
      </c>
      <c r="T29" s="129">
        <v>20</v>
      </c>
      <c r="U29" s="130">
        <v>20</v>
      </c>
      <c r="V29" s="127"/>
      <c r="W29" s="127" t="s">
        <v>110</v>
      </c>
      <c r="X29" s="129">
        <v>2</v>
      </c>
      <c r="Y29" s="129">
        <v>8</v>
      </c>
      <c r="Z29" s="132">
        <v>41445</v>
      </c>
    </row>
    <row r="30" spans="1:26" x14ac:dyDescent="0.35">
      <c r="M30" s="133" t="s">
        <v>122</v>
      </c>
      <c r="N30" s="125" t="s">
        <v>47</v>
      </c>
      <c r="O30" s="42">
        <v>41442</v>
      </c>
      <c r="P30" s="42">
        <v>41442</v>
      </c>
      <c r="Q30" s="135" t="s">
        <v>43</v>
      </c>
      <c r="R30" s="127" t="s">
        <v>108</v>
      </c>
      <c r="S30" s="128" t="s">
        <v>115</v>
      </c>
      <c r="T30" s="136">
        <v>3</v>
      </c>
      <c r="U30" s="137">
        <v>3</v>
      </c>
      <c r="V30" s="131" t="s">
        <v>114</v>
      </c>
      <c r="W30" s="127" t="s">
        <v>110</v>
      </c>
      <c r="X30" s="138">
        <v>2</v>
      </c>
      <c r="Y30" s="138">
        <v>8</v>
      </c>
      <c r="Z30" s="132">
        <v>41445</v>
      </c>
    </row>
    <row r="31" spans="1:26" x14ac:dyDescent="0.35">
      <c r="M31" s="133" t="s">
        <v>122</v>
      </c>
      <c r="N31" s="125" t="s">
        <v>47</v>
      </c>
      <c r="O31" s="42">
        <v>41442</v>
      </c>
      <c r="P31" s="42">
        <v>41442</v>
      </c>
      <c r="Q31" s="127" t="s">
        <v>45</v>
      </c>
      <c r="R31" s="127" t="s">
        <v>108</v>
      </c>
      <c r="S31" s="127" t="s">
        <v>116</v>
      </c>
      <c r="T31" s="129">
        <v>8.4</v>
      </c>
      <c r="U31" s="130">
        <v>8.4</v>
      </c>
      <c r="V31" s="127"/>
      <c r="W31" s="127" t="s">
        <v>55</v>
      </c>
      <c r="X31" s="129">
        <v>4</v>
      </c>
      <c r="Y31" s="129"/>
      <c r="Z31" s="132">
        <v>41449</v>
      </c>
    </row>
    <row r="32" spans="1:26" x14ac:dyDescent="0.35">
      <c r="M32" s="143"/>
      <c r="N32" s="143"/>
      <c r="O32" s="143"/>
      <c r="P32" s="143"/>
      <c r="Q32" s="143"/>
      <c r="R32" s="143"/>
      <c r="S32" s="143"/>
      <c r="T32" s="146"/>
      <c r="U32" s="146"/>
      <c r="V32" s="143"/>
      <c r="W32" s="143"/>
      <c r="X32" s="146"/>
      <c r="Y32" s="146"/>
      <c r="Z32" s="143"/>
    </row>
    <row r="33" spans="13:26" x14ac:dyDescent="0.35">
      <c r="M33" s="124" t="s">
        <v>124</v>
      </c>
      <c r="N33" s="125" t="s">
        <v>30</v>
      </c>
      <c r="O33" s="42">
        <v>41477</v>
      </c>
      <c r="P33" s="42">
        <v>41477</v>
      </c>
      <c r="Q33" s="126" t="s">
        <v>107</v>
      </c>
      <c r="R33" s="127" t="s">
        <v>108</v>
      </c>
      <c r="S33" s="128" t="s">
        <v>109</v>
      </c>
      <c r="T33" s="129">
        <v>392</v>
      </c>
      <c r="U33" s="130">
        <v>392</v>
      </c>
      <c r="V33" s="127"/>
      <c r="W33" s="131" t="s">
        <v>110</v>
      </c>
      <c r="X33" s="129">
        <v>6</v>
      </c>
      <c r="Y33" s="129">
        <v>42</v>
      </c>
      <c r="Z33" s="132">
        <v>41487</v>
      </c>
    </row>
    <row r="34" spans="13:26" x14ac:dyDescent="0.35">
      <c r="M34" s="133" t="s">
        <v>124</v>
      </c>
      <c r="N34" s="125" t="s">
        <v>30</v>
      </c>
      <c r="O34" s="42">
        <v>41477</v>
      </c>
      <c r="P34" s="42">
        <v>41477</v>
      </c>
      <c r="Q34" s="127" t="s">
        <v>34</v>
      </c>
      <c r="R34" s="127" t="s">
        <v>108</v>
      </c>
      <c r="S34" s="127" t="s">
        <v>111</v>
      </c>
      <c r="T34" s="129">
        <v>35</v>
      </c>
      <c r="U34" s="130">
        <v>35</v>
      </c>
      <c r="V34" s="127"/>
      <c r="W34" s="127" t="s">
        <v>110</v>
      </c>
      <c r="X34" s="129">
        <v>2</v>
      </c>
      <c r="Y34" s="129">
        <v>8</v>
      </c>
      <c r="Z34" s="132">
        <v>41478</v>
      </c>
    </row>
    <row r="35" spans="13:26" x14ac:dyDescent="0.35">
      <c r="M35" s="133" t="s">
        <v>124</v>
      </c>
      <c r="N35" s="125" t="s">
        <v>30</v>
      </c>
      <c r="O35" s="42">
        <v>41477</v>
      </c>
      <c r="P35" s="42">
        <v>41477</v>
      </c>
      <c r="Q35" s="127" t="s">
        <v>37</v>
      </c>
      <c r="R35" s="127" t="s">
        <v>108</v>
      </c>
      <c r="S35" s="127" t="s">
        <v>112</v>
      </c>
      <c r="T35" s="129">
        <v>62</v>
      </c>
      <c r="U35" s="134" t="s">
        <v>125</v>
      </c>
      <c r="V35" s="127"/>
      <c r="W35" s="131" t="s">
        <v>110</v>
      </c>
      <c r="X35" s="134">
        <v>5</v>
      </c>
      <c r="Y35" s="134">
        <v>35</v>
      </c>
      <c r="Z35" s="132">
        <v>41485</v>
      </c>
    </row>
    <row r="36" spans="13:26" x14ac:dyDescent="0.35">
      <c r="M36" s="133" t="s">
        <v>124</v>
      </c>
      <c r="N36" s="125" t="s">
        <v>30</v>
      </c>
      <c r="O36" s="42">
        <v>41477</v>
      </c>
      <c r="P36" s="42">
        <v>41477</v>
      </c>
      <c r="Q36" s="127" t="s">
        <v>40</v>
      </c>
      <c r="R36" s="127" t="s">
        <v>108</v>
      </c>
      <c r="S36" s="128" t="s">
        <v>115</v>
      </c>
      <c r="T36" s="129">
        <v>4</v>
      </c>
      <c r="U36" s="130">
        <v>4</v>
      </c>
      <c r="V36" s="127" t="s">
        <v>114</v>
      </c>
      <c r="W36" s="127" t="s">
        <v>110</v>
      </c>
      <c r="X36" s="129">
        <v>2</v>
      </c>
      <c r="Y36" s="129">
        <v>8</v>
      </c>
      <c r="Z36" s="132">
        <v>41487</v>
      </c>
    </row>
    <row r="37" spans="13:26" x14ac:dyDescent="0.35">
      <c r="M37" s="133" t="s">
        <v>124</v>
      </c>
      <c r="N37" s="125" t="s">
        <v>30</v>
      </c>
      <c r="O37" s="42">
        <v>41477</v>
      </c>
      <c r="P37" s="42">
        <v>41477</v>
      </c>
      <c r="Q37" s="135" t="s">
        <v>43</v>
      </c>
      <c r="R37" s="127" t="s">
        <v>108</v>
      </c>
      <c r="S37" s="128" t="s">
        <v>115</v>
      </c>
      <c r="T37" s="136"/>
      <c r="U37" s="137"/>
      <c r="V37" s="131" t="s">
        <v>126</v>
      </c>
      <c r="W37" s="127" t="s">
        <v>110</v>
      </c>
      <c r="X37" s="138">
        <v>2</v>
      </c>
      <c r="Y37" s="138">
        <v>8</v>
      </c>
      <c r="Z37" s="132">
        <v>41487</v>
      </c>
    </row>
    <row r="38" spans="13:26" x14ac:dyDescent="0.35">
      <c r="M38" s="133" t="s">
        <v>124</v>
      </c>
      <c r="N38" s="125" t="s">
        <v>30</v>
      </c>
      <c r="O38" s="42">
        <v>41477</v>
      </c>
      <c r="P38" s="42">
        <v>41477</v>
      </c>
      <c r="Q38" s="127" t="s">
        <v>45</v>
      </c>
      <c r="R38" s="127" t="s">
        <v>108</v>
      </c>
      <c r="S38" s="127" t="s">
        <v>116</v>
      </c>
      <c r="T38" s="129">
        <v>7.4</v>
      </c>
      <c r="U38" s="130">
        <v>7.4</v>
      </c>
      <c r="V38" s="127"/>
      <c r="W38" s="127" t="s">
        <v>55</v>
      </c>
      <c r="X38" s="129">
        <v>4</v>
      </c>
      <c r="Y38" s="129"/>
      <c r="Z38" s="132">
        <v>41492</v>
      </c>
    </row>
    <row r="39" spans="13:26" x14ac:dyDescent="0.35">
      <c r="M39" s="133" t="s">
        <v>124</v>
      </c>
      <c r="N39" s="125" t="s">
        <v>30</v>
      </c>
      <c r="O39" s="42">
        <v>41477</v>
      </c>
      <c r="P39" s="42">
        <v>41477</v>
      </c>
      <c r="Q39" s="126" t="s">
        <v>97</v>
      </c>
      <c r="R39" s="124" t="s">
        <v>108</v>
      </c>
      <c r="S39" s="139" t="s">
        <v>117</v>
      </c>
      <c r="T39" s="138">
        <v>8.1999999999999993</v>
      </c>
      <c r="U39" s="140">
        <v>8.1999999999999993</v>
      </c>
      <c r="V39" s="141"/>
      <c r="W39" s="127" t="s">
        <v>110</v>
      </c>
      <c r="X39" s="142">
        <v>0.1</v>
      </c>
      <c r="Y39" s="138"/>
      <c r="Z39" s="132">
        <v>41487</v>
      </c>
    </row>
    <row r="40" spans="13:26" x14ac:dyDescent="0.35">
      <c r="M40" s="133" t="s">
        <v>124</v>
      </c>
      <c r="N40" s="125" t="s">
        <v>30</v>
      </c>
      <c r="O40" s="42">
        <v>41477</v>
      </c>
      <c r="P40" s="42">
        <v>41477</v>
      </c>
      <c r="Q40" s="126" t="s">
        <v>97</v>
      </c>
      <c r="R40" s="124" t="s">
        <v>108</v>
      </c>
      <c r="S40" s="139" t="s">
        <v>117</v>
      </c>
      <c r="T40" s="138">
        <v>7.2</v>
      </c>
      <c r="U40" s="140">
        <v>7.2</v>
      </c>
      <c r="V40" s="141"/>
      <c r="W40" s="127" t="s">
        <v>110</v>
      </c>
      <c r="X40" s="142">
        <v>0.1</v>
      </c>
      <c r="Y40" s="138"/>
      <c r="Z40" s="132">
        <v>41487</v>
      </c>
    </row>
    <row r="41" spans="13:26" x14ac:dyDescent="0.35">
      <c r="M41" s="124" t="s">
        <v>127</v>
      </c>
      <c r="N41" s="125" t="s">
        <v>47</v>
      </c>
      <c r="O41" s="42">
        <v>41477</v>
      </c>
      <c r="P41" s="42">
        <v>41477</v>
      </c>
      <c r="Q41" s="126" t="s">
        <v>107</v>
      </c>
      <c r="R41" s="127" t="s">
        <v>108</v>
      </c>
      <c r="S41" s="128" t="s">
        <v>109</v>
      </c>
      <c r="T41" s="129">
        <v>422</v>
      </c>
      <c r="U41" s="130">
        <v>422</v>
      </c>
      <c r="V41" s="127"/>
      <c r="W41" s="131" t="s">
        <v>110</v>
      </c>
      <c r="X41" s="129">
        <v>6</v>
      </c>
      <c r="Y41" s="129">
        <v>42</v>
      </c>
      <c r="Z41" s="132">
        <v>41487</v>
      </c>
    </row>
    <row r="42" spans="13:26" x14ac:dyDescent="0.35">
      <c r="M42" s="133" t="s">
        <v>127</v>
      </c>
      <c r="N42" s="125" t="s">
        <v>47</v>
      </c>
      <c r="O42" s="42">
        <v>41477</v>
      </c>
      <c r="P42" s="42">
        <v>41477</v>
      </c>
      <c r="Q42" s="127" t="s">
        <v>34</v>
      </c>
      <c r="R42" s="127" t="s">
        <v>108</v>
      </c>
      <c r="S42" s="127" t="s">
        <v>111</v>
      </c>
      <c r="T42" s="129">
        <v>29</v>
      </c>
      <c r="U42" s="130">
        <v>29</v>
      </c>
      <c r="V42" s="127"/>
      <c r="W42" s="127" t="s">
        <v>110</v>
      </c>
      <c r="X42" s="129">
        <v>2</v>
      </c>
      <c r="Y42" s="129">
        <v>8</v>
      </c>
      <c r="Z42" s="132">
        <v>41478</v>
      </c>
    </row>
    <row r="43" spans="13:26" x14ac:dyDescent="0.35">
      <c r="M43" s="133" t="s">
        <v>127</v>
      </c>
      <c r="N43" s="125" t="s">
        <v>47</v>
      </c>
      <c r="O43" s="42">
        <v>41477</v>
      </c>
      <c r="P43" s="42">
        <v>41477</v>
      </c>
      <c r="Q43" s="127" t="s">
        <v>37</v>
      </c>
      <c r="R43" s="127" t="s">
        <v>108</v>
      </c>
      <c r="S43" s="127" t="s">
        <v>112</v>
      </c>
      <c r="T43" s="129">
        <v>64</v>
      </c>
      <c r="U43" s="134" t="s">
        <v>128</v>
      </c>
      <c r="V43" s="127"/>
      <c r="W43" s="131" t="s">
        <v>110</v>
      </c>
      <c r="X43" s="134">
        <v>5</v>
      </c>
      <c r="Y43" s="134">
        <v>35</v>
      </c>
      <c r="Z43" s="132">
        <v>41485</v>
      </c>
    </row>
    <row r="44" spans="13:26" x14ac:dyDescent="0.35">
      <c r="M44" s="133" t="s">
        <v>127</v>
      </c>
      <c r="N44" s="125" t="s">
        <v>47</v>
      </c>
      <c r="O44" s="42">
        <v>41477</v>
      </c>
      <c r="P44" s="42">
        <v>41477</v>
      </c>
      <c r="Q44" s="127" t="s">
        <v>40</v>
      </c>
      <c r="R44" s="127" t="s">
        <v>108</v>
      </c>
      <c r="S44" s="128" t="s">
        <v>115</v>
      </c>
      <c r="T44" s="129">
        <v>3</v>
      </c>
      <c r="U44" s="130">
        <v>3</v>
      </c>
      <c r="V44" s="127" t="s">
        <v>114</v>
      </c>
      <c r="W44" s="127" t="s">
        <v>110</v>
      </c>
      <c r="X44" s="129">
        <v>2</v>
      </c>
      <c r="Y44" s="129">
        <v>8</v>
      </c>
      <c r="Z44" s="132">
        <v>41487</v>
      </c>
    </row>
    <row r="45" spans="13:26" x14ac:dyDescent="0.35">
      <c r="M45" s="133" t="s">
        <v>127</v>
      </c>
      <c r="N45" s="125" t="s">
        <v>47</v>
      </c>
      <c r="O45" s="42">
        <v>41477</v>
      </c>
      <c r="P45" s="42">
        <v>41477</v>
      </c>
      <c r="Q45" s="135" t="s">
        <v>43</v>
      </c>
      <c r="R45" s="127" t="s">
        <v>108</v>
      </c>
      <c r="S45" s="128" t="s">
        <v>115</v>
      </c>
      <c r="T45" s="136"/>
      <c r="U45" s="137"/>
      <c r="V45" s="131" t="s">
        <v>126</v>
      </c>
      <c r="W45" s="127" t="s">
        <v>110</v>
      </c>
      <c r="X45" s="138">
        <v>2</v>
      </c>
      <c r="Y45" s="138">
        <v>8</v>
      </c>
      <c r="Z45" s="132">
        <v>41487</v>
      </c>
    </row>
    <row r="46" spans="13:26" x14ac:dyDescent="0.35">
      <c r="M46" s="133" t="s">
        <v>127</v>
      </c>
      <c r="N46" s="125" t="s">
        <v>47</v>
      </c>
      <c r="O46" s="42">
        <v>41477</v>
      </c>
      <c r="P46" s="42">
        <v>41477</v>
      </c>
      <c r="Q46" s="127" t="s">
        <v>45</v>
      </c>
      <c r="R46" s="127" t="s">
        <v>108</v>
      </c>
      <c r="S46" s="127" t="s">
        <v>116</v>
      </c>
      <c r="T46" s="129">
        <v>8</v>
      </c>
      <c r="U46" s="130">
        <v>8</v>
      </c>
      <c r="V46" s="127"/>
      <c r="W46" s="127" t="s">
        <v>55</v>
      </c>
      <c r="X46" s="129">
        <v>4</v>
      </c>
      <c r="Y46" s="129"/>
      <c r="Z46" s="132">
        <v>41492</v>
      </c>
    </row>
    <row r="47" spans="13:26" x14ac:dyDescent="0.35">
      <c r="M47" s="143"/>
      <c r="N47" s="143"/>
      <c r="O47" s="143"/>
      <c r="P47" s="143"/>
      <c r="Q47" s="143"/>
      <c r="R47" s="143"/>
      <c r="S47" s="143"/>
      <c r="T47" s="146"/>
      <c r="U47" s="146"/>
      <c r="V47" s="143"/>
      <c r="W47" s="143"/>
      <c r="X47" s="146"/>
      <c r="Y47" s="146"/>
      <c r="Z47" s="143"/>
    </row>
    <row r="48" spans="13:26" x14ac:dyDescent="0.35">
      <c r="M48" s="124" t="s">
        <v>129</v>
      </c>
      <c r="N48" s="125" t="s">
        <v>30</v>
      </c>
      <c r="O48" s="42">
        <v>41512</v>
      </c>
      <c r="P48" s="42">
        <v>41512</v>
      </c>
      <c r="Q48" s="126" t="s">
        <v>107</v>
      </c>
      <c r="R48" s="127" t="s">
        <v>108</v>
      </c>
      <c r="S48" s="128" t="s">
        <v>109</v>
      </c>
      <c r="T48" s="129">
        <v>451</v>
      </c>
      <c r="U48" s="130">
        <v>451</v>
      </c>
      <c r="V48" s="127"/>
      <c r="W48" s="131" t="s">
        <v>110</v>
      </c>
      <c r="X48" s="129">
        <v>6</v>
      </c>
      <c r="Y48" s="129">
        <v>42</v>
      </c>
      <c r="Z48" s="132">
        <v>41516</v>
      </c>
    </row>
    <row r="49" spans="13:26" x14ac:dyDescent="0.35">
      <c r="M49" s="124" t="s">
        <v>129</v>
      </c>
      <c r="N49" s="125" t="s">
        <v>30</v>
      </c>
      <c r="O49" s="42">
        <v>41512</v>
      </c>
      <c r="P49" s="42">
        <v>41512</v>
      </c>
      <c r="Q49" s="127" t="s">
        <v>34</v>
      </c>
      <c r="R49" s="127" t="s">
        <v>108</v>
      </c>
      <c r="S49" s="127" t="s">
        <v>111</v>
      </c>
      <c r="T49" s="129">
        <v>3</v>
      </c>
      <c r="U49" s="130">
        <v>3</v>
      </c>
      <c r="V49" s="127" t="s">
        <v>114</v>
      </c>
      <c r="W49" s="127" t="s">
        <v>110</v>
      </c>
      <c r="X49" s="129">
        <v>2</v>
      </c>
      <c r="Y49" s="129">
        <v>8</v>
      </c>
      <c r="Z49" s="132">
        <v>41514</v>
      </c>
    </row>
    <row r="50" spans="13:26" x14ac:dyDescent="0.35">
      <c r="M50" s="124" t="s">
        <v>129</v>
      </c>
      <c r="N50" s="125" t="s">
        <v>30</v>
      </c>
      <c r="O50" s="42">
        <v>41512</v>
      </c>
      <c r="P50" s="42">
        <v>41512</v>
      </c>
      <c r="Q50" s="127" t="s">
        <v>37</v>
      </c>
      <c r="R50" s="127" t="s">
        <v>108</v>
      </c>
      <c r="S50" s="127" t="s">
        <v>112</v>
      </c>
      <c r="T50" s="129">
        <v>50</v>
      </c>
      <c r="U50" s="134">
        <v>50</v>
      </c>
      <c r="V50" s="127"/>
      <c r="W50" s="131" t="s">
        <v>110</v>
      </c>
      <c r="X50" s="134">
        <v>5</v>
      </c>
      <c r="Y50" s="134">
        <v>35</v>
      </c>
      <c r="Z50" s="132">
        <v>41527</v>
      </c>
    </row>
    <row r="51" spans="13:26" x14ac:dyDescent="0.35">
      <c r="M51" s="124" t="s">
        <v>129</v>
      </c>
      <c r="N51" s="125" t="s">
        <v>30</v>
      </c>
      <c r="O51" s="42">
        <v>41512</v>
      </c>
      <c r="P51" s="42">
        <v>41512</v>
      </c>
      <c r="Q51" s="127" t="s">
        <v>40</v>
      </c>
      <c r="R51" s="127" t="s">
        <v>108</v>
      </c>
      <c r="S51" s="128" t="s">
        <v>115</v>
      </c>
      <c r="T51" s="129">
        <v>26</v>
      </c>
      <c r="U51" s="130">
        <v>26</v>
      </c>
      <c r="V51" s="127"/>
      <c r="W51" s="127" t="s">
        <v>110</v>
      </c>
      <c r="X51" s="129">
        <v>2</v>
      </c>
      <c r="Y51" s="129">
        <v>8</v>
      </c>
      <c r="Z51" s="132">
        <v>41516</v>
      </c>
    </row>
    <row r="52" spans="13:26" x14ac:dyDescent="0.35">
      <c r="M52" s="124" t="s">
        <v>129</v>
      </c>
      <c r="N52" s="125" t="s">
        <v>30</v>
      </c>
      <c r="O52" s="42">
        <v>41512</v>
      </c>
      <c r="P52" s="42">
        <v>41512</v>
      </c>
      <c r="Q52" s="135" t="s">
        <v>43</v>
      </c>
      <c r="R52" s="127" t="s">
        <v>108</v>
      </c>
      <c r="S52" s="128" t="s">
        <v>115</v>
      </c>
      <c r="T52" s="136">
        <v>4</v>
      </c>
      <c r="U52" s="137">
        <v>4</v>
      </c>
      <c r="V52" s="131" t="s">
        <v>114</v>
      </c>
      <c r="W52" s="127" t="s">
        <v>110</v>
      </c>
      <c r="X52" s="138">
        <v>2</v>
      </c>
      <c r="Y52" s="138">
        <v>8</v>
      </c>
      <c r="Z52" s="132">
        <v>41516</v>
      </c>
    </row>
    <row r="53" spans="13:26" x14ac:dyDescent="0.35">
      <c r="M53" s="124" t="s">
        <v>129</v>
      </c>
      <c r="N53" s="125" t="s">
        <v>30</v>
      </c>
      <c r="O53" s="42">
        <v>41512</v>
      </c>
      <c r="P53" s="42">
        <v>41512</v>
      </c>
      <c r="Q53" s="127" t="s">
        <v>45</v>
      </c>
      <c r="R53" s="127" t="s">
        <v>108</v>
      </c>
      <c r="S53" s="127" t="s">
        <v>116</v>
      </c>
      <c r="T53" s="129">
        <v>14.4</v>
      </c>
      <c r="U53" s="130">
        <v>14.4</v>
      </c>
      <c r="V53" s="127"/>
      <c r="W53" s="127" t="s">
        <v>55</v>
      </c>
      <c r="X53" s="129">
        <v>4</v>
      </c>
      <c r="Y53" s="129"/>
      <c r="Z53" s="132">
        <v>41521</v>
      </c>
    </row>
    <row r="54" spans="13:26" x14ac:dyDescent="0.35">
      <c r="M54" s="124" t="s">
        <v>129</v>
      </c>
      <c r="N54" s="125" t="s">
        <v>30</v>
      </c>
      <c r="O54" s="42">
        <v>41512</v>
      </c>
      <c r="P54" s="42">
        <v>41512</v>
      </c>
      <c r="Q54" s="126" t="s">
        <v>97</v>
      </c>
      <c r="R54" s="124" t="s">
        <v>108</v>
      </c>
      <c r="S54" s="139" t="s">
        <v>117</v>
      </c>
      <c r="T54" s="138">
        <v>23.6</v>
      </c>
      <c r="U54" s="140">
        <v>8</v>
      </c>
      <c r="V54" s="141"/>
      <c r="W54" s="127" t="s">
        <v>110</v>
      </c>
      <c r="X54" s="142">
        <v>0.1</v>
      </c>
      <c r="Y54" s="138"/>
      <c r="Z54" s="132">
        <v>41522</v>
      </c>
    </row>
    <row r="55" spans="13:26" x14ac:dyDescent="0.35">
      <c r="M55" s="124" t="s">
        <v>129</v>
      </c>
      <c r="N55" s="125" t="s">
        <v>30</v>
      </c>
      <c r="O55" s="42">
        <v>41512</v>
      </c>
      <c r="P55" s="42">
        <v>41512</v>
      </c>
      <c r="Q55" s="126" t="s">
        <v>97</v>
      </c>
      <c r="R55" s="124" t="s">
        <v>108</v>
      </c>
      <c r="S55" s="139" t="s">
        <v>117</v>
      </c>
      <c r="T55" s="138">
        <v>27.1</v>
      </c>
      <c r="U55" s="140">
        <v>8.3000000000000007</v>
      </c>
      <c r="V55" s="141"/>
      <c r="W55" s="127" t="s">
        <v>110</v>
      </c>
      <c r="X55" s="142">
        <v>0.1</v>
      </c>
      <c r="Y55" s="138"/>
      <c r="Z55" s="132">
        <v>41522</v>
      </c>
    </row>
    <row r="56" spans="13:26" x14ac:dyDescent="0.35">
      <c r="M56" s="124" t="s">
        <v>130</v>
      </c>
      <c r="N56" s="125" t="s">
        <v>47</v>
      </c>
      <c r="O56" s="42">
        <v>41512</v>
      </c>
      <c r="P56" s="42">
        <v>41512</v>
      </c>
      <c r="Q56" s="126" t="s">
        <v>107</v>
      </c>
      <c r="R56" s="127" t="s">
        <v>108</v>
      </c>
      <c r="S56" s="128" t="s">
        <v>109</v>
      </c>
      <c r="T56" s="129">
        <v>253</v>
      </c>
      <c r="U56" s="130">
        <v>253</v>
      </c>
      <c r="V56" s="127"/>
      <c r="W56" s="131" t="s">
        <v>110</v>
      </c>
      <c r="X56" s="129">
        <v>6</v>
      </c>
      <c r="Y56" s="129">
        <v>42</v>
      </c>
      <c r="Z56" s="132">
        <v>41516</v>
      </c>
    </row>
    <row r="57" spans="13:26" x14ac:dyDescent="0.35">
      <c r="M57" s="124" t="s">
        <v>130</v>
      </c>
      <c r="N57" s="125" t="s">
        <v>47</v>
      </c>
      <c r="O57" s="42">
        <v>41512</v>
      </c>
      <c r="P57" s="42">
        <v>41512</v>
      </c>
      <c r="Q57" s="127" t="s">
        <v>34</v>
      </c>
      <c r="R57" s="127" t="s">
        <v>108</v>
      </c>
      <c r="S57" s="127" t="s">
        <v>111</v>
      </c>
      <c r="T57" s="129">
        <v>4</v>
      </c>
      <c r="U57" s="130">
        <v>4</v>
      </c>
      <c r="V57" s="127" t="s">
        <v>114</v>
      </c>
      <c r="W57" s="127" t="s">
        <v>110</v>
      </c>
      <c r="X57" s="129">
        <v>2</v>
      </c>
      <c r="Y57" s="129">
        <v>8</v>
      </c>
      <c r="Z57" s="132">
        <v>41514</v>
      </c>
    </row>
    <row r="58" spans="13:26" x14ac:dyDescent="0.35">
      <c r="M58" s="124" t="s">
        <v>130</v>
      </c>
      <c r="N58" s="125" t="s">
        <v>47</v>
      </c>
      <c r="O58" s="42">
        <v>41512</v>
      </c>
      <c r="P58" s="42">
        <v>41512</v>
      </c>
      <c r="Q58" s="127" t="s">
        <v>37</v>
      </c>
      <c r="R58" s="127" t="s">
        <v>108</v>
      </c>
      <c r="S58" s="127" t="s">
        <v>112</v>
      </c>
      <c r="T58" s="129">
        <v>45</v>
      </c>
      <c r="U58" s="134">
        <v>45</v>
      </c>
      <c r="V58" s="127"/>
      <c r="W58" s="131" t="s">
        <v>110</v>
      </c>
      <c r="X58" s="134">
        <v>5</v>
      </c>
      <c r="Y58" s="134">
        <v>35</v>
      </c>
      <c r="Z58" s="132">
        <v>41527</v>
      </c>
    </row>
    <row r="59" spans="13:26" x14ac:dyDescent="0.35">
      <c r="M59" s="124" t="s">
        <v>130</v>
      </c>
      <c r="N59" s="125" t="s">
        <v>47</v>
      </c>
      <c r="O59" s="42">
        <v>41512</v>
      </c>
      <c r="P59" s="42">
        <v>41512</v>
      </c>
      <c r="Q59" s="127" t="s">
        <v>40</v>
      </c>
      <c r="R59" s="127" t="s">
        <v>108</v>
      </c>
      <c r="S59" s="128" t="s">
        <v>115</v>
      </c>
      <c r="T59" s="129">
        <v>26</v>
      </c>
      <c r="U59" s="130">
        <v>26</v>
      </c>
      <c r="V59" s="127"/>
      <c r="W59" s="127" t="s">
        <v>110</v>
      </c>
      <c r="X59" s="129">
        <v>2</v>
      </c>
      <c r="Y59" s="129">
        <v>8</v>
      </c>
      <c r="Z59" s="132">
        <v>41516</v>
      </c>
    </row>
    <row r="60" spans="13:26" x14ac:dyDescent="0.35">
      <c r="M60" s="124" t="s">
        <v>130</v>
      </c>
      <c r="N60" s="125" t="s">
        <v>47</v>
      </c>
      <c r="O60" s="42">
        <v>41512</v>
      </c>
      <c r="P60" s="42">
        <v>41512</v>
      </c>
      <c r="Q60" s="135" t="s">
        <v>43</v>
      </c>
      <c r="R60" s="127" t="s">
        <v>108</v>
      </c>
      <c r="S60" s="128" t="s">
        <v>115</v>
      </c>
      <c r="T60" s="136">
        <v>5</v>
      </c>
      <c r="U60" s="137">
        <v>5</v>
      </c>
      <c r="V60" s="131" t="s">
        <v>114</v>
      </c>
      <c r="W60" s="127" t="s">
        <v>110</v>
      </c>
      <c r="X60" s="138">
        <v>2</v>
      </c>
      <c r="Y60" s="138">
        <v>8</v>
      </c>
      <c r="Z60" s="132">
        <v>41516</v>
      </c>
    </row>
    <row r="61" spans="13:26" x14ac:dyDescent="0.35">
      <c r="M61" s="124" t="s">
        <v>130</v>
      </c>
      <c r="N61" s="125" t="s">
        <v>47</v>
      </c>
      <c r="O61" s="42">
        <v>41512</v>
      </c>
      <c r="P61" s="42">
        <v>41512</v>
      </c>
      <c r="Q61" s="127" t="s">
        <v>45</v>
      </c>
      <c r="R61" s="127" t="s">
        <v>108</v>
      </c>
      <c r="S61" s="127" t="s">
        <v>116</v>
      </c>
      <c r="T61" s="129">
        <v>15.2</v>
      </c>
      <c r="U61" s="130">
        <v>15.2</v>
      </c>
      <c r="V61" s="127"/>
      <c r="W61" s="127" t="s">
        <v>55</v>
      </c>
      <c r="X61" s="129">
        <v>4</v>
      </c>
      <c r="Y61" s="129"/>
      <c r="Z61" s="132">
        <v>41521</v>
      </c>
    </row>
    <row r="62" spans="13:26" x14ac:dyDescent="0.35">
      <c r="M62" s="143"/>
      <c r="N62" s="143"/>
      <c r="O62" s="143"/>
      <c r="P62" s="143"/>
      <c r="Q62" s="143"/>
      <c r="R62" s="143"/>
      <c r="S62" s="143"/>
      <c r="T62" s="146"/>
      <c r="U62" s="146"/>
      <c r="V62" s="143"/>
      <c r="W62" s="143"/>
      <c r="X62" s="146"/>
      <c r="Y62" s="146"/>
      <c r="Z62" s="143"/>
    </row>
    <row r="63" spans="13:26" x14ac:dyDescent="0.35">
      <c r="M63" s="124" t="s">
        <v>131</v>
      </c>
      <c r="N63" s="125" t="s">
        <v>30</v>
      </c>
      <c r="O63" s="42">
        <v>41541</v>
      </c>
      <c r="P63" s="42">
        <v>41541</v>
      </c>
      <c r="Q63" s="126" t="s">
        <v>107</v>
      </c>
      <c r="R63" s="127" t="s">
        <v>108</v>
      </c>
      <c r="S63" s="128" t="s">
        <v>109</v>
      </c>
      <c r="T63" s="129">
        <v>401</v>
      </c>
      <c r="U63" s="130">
        <v>401</v>
      </c>
      <c r="V63" s="127"/>
      <c r="W63" s="131" t="s">
        <v>110</v>
      </c>
      <c r="X63" s="129">
        <v>6</v>
      </c>
      <c r="Y63" s="129">
        <v>42</v>
      </c>
      <c r="Z63" s="132">
        <v>41547</v>
      </c>
    </row>
    <row r="64" spans="13:26" x14ac:dyDescent="0.35">
      <c r="M64" s="133" t="s">
        <v>131</v>
      </c>
      <c r="N64" s="125" t="s">
        <v>30</v>
      </c>
      <c r="O64" s="42">
        <v>41541</v>
      </c>
      <c r="P64" s="42">
        <v>41541</v>
      </c>
      <c r="Q64" s="127" t="s">
        <v>34</v>
      </c>
      <c r="R64" s="127" t="s">
        <v>108</v>
      </c>
      <c r="S64" s="127" t="s">
        <v>111</v>
      </c>
      <c r="T64" s="129">
        <v>106</v>
      </c>
      <c r="U64" s="130">
        <v>106</v>
      </c>
      <c r="V64" s="127"/>
      <c r="W64" s="127" t="s">
        <v>110</v>
      </c>
      <c r="X64" s="129">
        <v>2</v>
      </c>
      <c r="Y64" s="129">
        <v>8</v>
      </c>
      <c r="Z64" s="132">
        <v>41542</v>
      </c>
    </row>
    <row r="65" spans="13:26" x14ac:dyDescent="0.35">
      <c r="M65" s="133" t="s">
        <v>131</v>
      </c>
      <c r="N65" s="125" t="s">
        <v>30</v>
      </c>
      <c r="O65" s="42">
        <v>41541</v>
      </c>
      <c r="P65" s="42">
        <v>41541</v>
      </c>
      <c r="Q65" s="127" t="s">
        <v>37</v>
      </c>
      <c r="R65" s="127" t="s">
        <v>108</v>
      </c>
      <c r="S65" s="127" t="s">
        <v>112</v>
      </c>
      <c r="T65" s="129">
        <v>22</v>
      </c>
      <c r="U65" s="130">
        <v>22</v>
      </c>
      <c r="V65" s="127" t="s">
        <v>114</v>
      </c>
      <c r="W65" s="131" t="s">
        <v>110</v>
      </c>
      <c r="X65" s="134">
        <v>5</v>
      </c>
      <c r="Y65" s="134">
        <v>35</v>
      </c>
      <c r="Z65" s="132">
        <v>41550</v>
      </c>
    </row>
    <row r="66" spans="13:26" x14ac:dyDescent="0.35">
      <c r="M66" s="133" t="s">
        <v>131</v>
      </c>
      <c r="N66" s="125" t="s">
        <v>30</v>
      </c>
      <c r="O66" s="42">
        <v>41541</v>
      </c>
      <c r="P66" s="42">
        <v>41541</v>
      </c>
      <c r="Q66" s="127" t="s">
        <v>40</v>
      </c>
      <c r="R66" s="127" t="s">
        <v>108</v>
      </c>
      <c r="S66" s="128" t="s">
        <v>115</v>
      </c>
      <c r="T66" s="129">
        <v>26</v>
      </c>
      <c r="U66" s="130">
        <v>26</v>
      </c>
      <c r="V66" s="127"/>
      <c r="W66" s="127" t="s">
        <v>110</v>
      </c>
      <c r="X66" s="129">
        <v>2</v>
      </c>
      <c r="Y66" s="129">
        <v>8</v>
      </c>
      <c r="Z66" s="132">
        <v>41547</v>
      </c>
    </row>
    <row r="67" spans="13:26" x14ac:dyDescent="0.35">
      <c r="M67" s="127" t="s">
        <v>131</v>
      </c>
      <c r="N67" s="125" t="s">
        <v>30</v>
      </c>
      <c r="O67" s="42">
        <v>41541</v>
      </c>
      <c r="P67" s="42">
        <v>41541</v>
      </c>
      <c r="Q67" s="135" t="s">
        <v>43</v>
      </c>
      <c r="R67" s="127" t="s">
        <v>108</v>
      </c>
      <c r="S67" s="128" t="s">
        <v>115</v>
      </c>
      <c r="T67" s="136">
        <v>8</v>
      </c>
      <c r="U67" s="137">
        <v>8</v>
      </c>
      <c r="V67" s="131" t="s">
        <v>114</v>
      </c>
      <c r="W67" s="127" t="s">
        <v>110</v>
      </c>
      <c r="X67" s="138">
        <v>2</v>
      </c>
      <c r="Y67" s="138">
        <v>8</v>
      </c>
      <c r="Z67" s="132">
        <v>41547</v>
      </c>
    </row>
    <row r="68" spans="13:26" x14ac:dyDescent="0.35">
      <c r="M68" s="133" t="s">
        <v>131</v>
      </c>
      <c r="N68" s="125" t="s">
        <v>30</v>
      </c>
      <c r="O68" s="42">
        <v>41541</v>
      </c>
      <c r="P68" s="42">
        <v>41541</v>
      </c>
      <c r="Q68" s="127" t="s">
        <v>45</v>
      </c>
      <c r="R68" s="127" t="s">
        <v>108</v>
      </c>
      <c r="S68" s="127" t="s">
        <v>116</v>
      </c>
      <c r="T68" s="129">
        <v>7.6</v>
      </c>
      <c r="U68" s="130">
        <v>7.6</v>
      </c>
      <c r="V68" s="127"/>
      <c r="W68" s="127" t="s">
        <v>55</v>
      </c>
      <c r="X68" s="129">
        <v>4</v>
      </c>
      <c r="Y68" s="129"/>
      <c r="Z68" s="132">
        <v>41542</v>
      </c>
    </row>
    <row r="69" spans="13:26" x14ac:dyDescent="0.35">
      <c r="M69" s="133" t="s">
        <v>131</v>
      </c>
      <c r="N69" s="125" t="s">
        <v>30</v>
      </c>
      <c r="O69" s="42">
        <v>41541</v>
      </c>
      <c r="P69" s="42">
        <v>41541</v>
      </c>
      <c r="Q69" s="126" t="s">
        <v>97</v>
      </c>
      <c r="R69" s="124" t="s">
        <v>108</v>
      </c>
      <c r="S69" s="139" t="s">
        <v>117</v>
      </c>
      <c r="T69" s="138">
        <v>0.3</v>
      </c>
      <c r="U69" s="140">
        <v>0.3</v>
      </c>
      <c r="V69" s="141"/>
      <c r="W69" s="127" t="s">
        <v>110</v>
      </c>
      <c r="X69" s="142">
        <v>0.1</v>
      </c>
      <c r="Y69" s="138"/>
      <c r="Z69" s="132">
        <v>41546</v>
      </c>
    </row>
    <row r="70" spans="13:26" x14ac:dyDescent="0.35">
      <c r="M70" s="133" t="s">
        <v>131</v>
      </c>
      <c r="N70" s="125" t="s">
        <v>30</v>
      </c>
      <c r="O70" s="42">
        <v>41541</v>
      </c>
      <c r="P70" s="42">
        <v>41541</v>
      </c>
      <c r="Q70" s="126" t="s">
        <v>97</v>
      </c>
      <c r="R70" s="124" t="s">
        <v>108</v>
      </c>
      <c r="S70" s="139" t="s">
        <v>117</v>
      </c>
      <c r="T70" s="138">
        <v>0.3</v>
      </c>
      <c r="U70" s="140">
        <v>0.3</v>
      </c>
      <c r="V70" s="141"/>
      <c r="W70" s="127" t="s">
        <v>110</v>
      </c>
      <c r="X70" s="142">
        <v>0.1</v>
      </c>
      <c r="Y70" s="138"/>
      <c r="Z70" s="132">
        <v>41546</v>
      </c>
    </row>
    <row r="71" spans="13:26" x14ac:dyDescent="0.35">
      <c r="M71" s="124" t="s">
        <v>132</v>
      </c>
      <c r="N71" s="125" t="s">
        <v>47</v>
      </c>
      <c r="O71" s="42">
        <v>41541</v>
      </c>
      <c r="P71" s="42">
        <v>41541</v>
      </c>
      <c r="Q71" s="126" t="s">
        <v>107</v>
      </c>
      <c r="R71" s="127" t="s">
        <v>108</v>
      </c>
      <c r="S71" s="128" t="s">
        <v>109</v>
      </c>
      <c r="T71" s="129">
        <v>382</v>
      </c>
      <c r="U71" s="130">
        <v>382</v>
      </c>
      <c r="V71" s="127"/>
      <c r="W71" s="131" t="s">
        <v>110</v>
      </c>
      <c r="X71" s="129">
        <v>6</v>
      </c>
      <c r="Y71" s="129">
        <v>42</v>
      </c>
      <c r="Z71" s="132">
        <v>41547</v>
      </c>
    </row>
    <row r="72" spans="13:26" x14ac:dyDescent="0.35">
      <c r="M72" s="133" t="s">
        <v>132</v>
      </c>
      <c r="N72" s="125" t="s">
        <v>47</v>
      </c>
      <c r="O72" s="42">
        <v>41541</v>
      </c>
      <c r="P72" s="42">
        <v>41541</v>
      </c>
      <c r="Q72" s="127" t="s">
        <v>34</v>
      </c>
      <c r="R72" s="127" t="s">
        <v>108</v>
      </c>
      <c r="S72" s="127" t="s">
        <v>111</v>
      </c>
      <c r="T72" s="129">
        <v>106</v>
      </c>
      <c r="U72" s="130">
        <v>106</v>
      </c>
      <c r="V72" s="127"/>
      <c r="W72" s="127" t="s">
        <v>110</v>
      </c>
      <c r="X72" s="129">
        <v>2</v>
      </c>
      <c r="Y72" s="129">
        <v>8</v>
      </c>
      <c r="Z72" s="132">
        <v>41542</v>
      </c>
    </row>
    <row r="73" spans="13:26" x14ac:dyDescent="0.35">
      <c r="M73" s="133" t="s">
        <v>132</v>
      </c>
      <c r="N73" s="125" t="s">
        <v>47</v>
      </c>
      <c r="O73" s="42">
        <v>41541</v>
      </c>
      <c r="P73" s="42">
        <v>41541</v>
      </c>
      <c r="Q73" s="127" t="s">
        <v>37</v>
      </c>
      <c r="R73" s="127" t="s">
        <v>108</v>
      </c>
      <c r="S73" s="127" t="s">
        <v>112</v>
      </c>
      <c r="T73" s="129">
        <v>21</v>
      </c>
      <c r="U73" s="130">
        <v>21</v>
      </c>
      <c r="V73" s="127" t="s">
        <v>114</v>
      </c>
      <c r="W73" s="131" t="s">
        <v>110</v>
      </c>
      <c r="X73" s="134">
        <v>5</v>
      </c>
      <c r="Y73" s="134">
        <v>35</v>
      </c>
      <c r="Z73" s="132">
        <v>41550</v>
      </c>
    </row>
    <row r="74" spans="13:26" x14ac:dyDescent="0.35">
      <c r="M74" s="133" t="s">
        <v>132</v>
      </c>
      <c r="N74" s="125" t="s">
        <v>47</v>
      </c>
      <c r="O74" s="42">
        <v>41541</v>
      </c>
      <c r="P74" s="42">
        <v>41541</v>
      </c>
      <c r="Q74" s="127" t="s">
        <v>40</v>
      </c>
      <c r="R74" s="127" t="s">
        <v>108</v>
      </c>
      <c r="S74" s="128" t="s">
        <v>115</v>
      </c>
      <c r="T74" s="129">
        <v>31</v>
      </c>
      <c r="U74" s="130">
        <v>31</v>
      </c>
      <c r="V74" s="127"/>
      <c r="W74" s="127" t="s">
        <v>110</v>
      </c>
      <c r="X74" s="129">
        <v>2</v>
      </c>
      <c r="Y74" s="129">
        <v>8</v>
      </c>
      <c r="Z74" s="132">
        <v>41547</v>
      </c>
    </row>
    <row r="75" spans="13:26" x14ac:dyDescent="0.35">
      <c r="M75" s="127" t="s">
        <v>132</v>
      </c>
      <c r="N75" s="125" t="s">
        <v>47</v>
      </c>
      <c r="O75" s="42">
        <v>41541</v>
      </c>
      <c r="P75" s="42">
        <v>41541</v>
      </c>
      <c r="Q75" s="135" t="s">
        <v>43</v>
      </c>
      <c r="R75" s="127" t="s">
        <v>108</v>
      </c>
      <c r="S75" s="128" t="s">
        <v>115</v>
      </c>
      <c r="T75" s="136">
        <v>8</v>
      </c>
      <c r="U75" s="137">
        <v>8</v>
      </c>
      <c r="V75" s="131" t="s">
        <v>114</v>
      </c>
      <c r="W75" s="127" t="s">
        <v>110</v>
      </c>
      <c r="X75" s="138">
        <v>2</v>
      </c>
      <c r="Y75" s="138">
        <v>8</v>
      </c>
      <c r="Z75" s="132">
        <v>41547</v>
      </c>
    </row>
    <row r="76" spans="13:26" x14ac:dyDescent="0.35">
      <c r="M76" s="133" t="s">
        <v>132</v>
      </c>
      <c r="N76" s="125" t="s">
        <v>47</v>
      </c>
      <c r="O76" s="42">
        <v>41541</v>
      </c>
      <c r="P76" s="42">
        <v>41541</v>
      </c>
      <c r="Q76" s="127" t="s">
        <v>45</v>
      </c>
      <c r="R76" s="127" t="s">
        <v>108</v>
      </c>
      <c r="S76" s="127" t="s">
        <v>116</v>
      </c>
      <c r="T76" s="129">
        <v>12.8</v>
      </c>
      <c r="U76" s="130">
        <v>12.8</v>
      </c>
      <c r="V76" s="127"/>
      <c r="W76" s="127" t="s">
        <v>55</v>
      </c>
      <c r="X76" s="129">
        <v>4</v>
      </c>
      <c r="Y76" s="129"/>
      <c r="Z76" s="132">
        <v>41542</v>
      </c>
    </row>
    <row r="77" spans="13:26" x14ac:dyDescent="0.35">
      <c r="M77" s="143"/>
      <c r="N77" s="143"/>
      <c r="O77" s="143"/>
      <c r="P77" s="143"/>
      <c r="Q77" s="143"/>
      <c r="R77" s="143"/>
      <c r="S77" s="143"/>
      <c r="T77" s="146"/>
      <c r="U77" s="146"/>
      <c r="V77" s="143"/>
      <c r="W77" s="143"/>
      <c r="X77" s="146"/>
      <c r="Y77" s="146"/>
      <c r="Z77" s="143"/>
    </row>
    <row r="78" spans="13:26" x14ac:dyDescent="0.35">
      <c r="M78" s="124" t="s">
        <v>133</v>
      </c>
      <c r="N78" s="147" t="s">
        <v>30</v>
      </c>
      <c r="O78" s="42">
        <v>41556</v>
      </c>
      <c r="P78" s="42">
        <v>41556</v>
      </c>
      <c r="Q78" s="126" t="s">
        <v>107</v>
      </c>
      <c r="R78" s="127" t="s">
        <v>108</v>
      </c>
      <c r="S78" s="128" t="s">
        <v>109</v>
      </c>
      <c r="T78" s="129">
        <v>183</v>
      </c>
      <c r="U78" s="130">
        <v>183</v>
      </c>
      <c r="V78" s="127"/>
      <c r="W78" s="131" t="s">
        <v>110</v>
      </c>
      <c r="X78" s="129">
        <v>6</v>
      </c>
      <c r="Y78" s="129">
        <v>42</v>
      </c>
      <c r="Z78" s="132">
        <v>41562</v>
      </c>
    </row>
    <row r="79" spans="13:26" x14ac:dyDescent="0.35">
      <c r="M79" s="124" t="s">
        <v>133</v>
      </c>
      <c r="N79" s="147" t="s">
        <v>30</v>
      </c>
      <c r="O79" s="42">
        <v>41556</v>
      </c>
      <c r="P79" s="42">
        <v>41556</v>
      </c>
      <c r="Q79" s="127" t="s">
        <v>34</v>
      </c>
      <c r="R79" s="127" t="s">
        <v>108</v>
      </c>
      <c r="S79" s="127" t="s">
        <v>111</v>
      </c>
      <c r="T79" s="129">
        <v>118</v>
      </c>
      <c r="U79" s="130">
        <v>118</v>
      </c>
      <c r="V79" s="127"/>
      <c r="W79" s="127" t="s">
        <v>110</v>
      </c>
      <c r="X79" s="129">
        <v>2</v>
      </c>
      <c r="Y79" s="129">
        <v>8</v>
      </c>
      <c r="Z79" s="132">
        <v>41557</v>
      </c>
    </row>
    <row r="80" spans="13:26" x14ac:dyDescent="0.35">
      <c r="M80" s="124" t="s">
        <v>133</v>
      </c>
      <c r="N80" s="147" t="s">
        <v>30</v>
      </c>
      <c r="O80" s="42">
        <v>41556</v>
      </c>
      <c r="P80" s="42">
        <v>41556</v>
      </c>
      <c r="Q80" s="127" t="s">
        <v>37</v>
      </c>
      <c r="R80" s="127" t="s">
        <v>108</v>
      </c>
      <c r="S80" s="127" t="s">
        <v>112</v>
      </c>
      <c r="T80" s="129">
        <v>31</v>
      </c>
      <c r="U80" s="134" t="s">
        <v>134</v>
      </c>
      <c r="V80" s="127"/>
      <c r="W80" s="131" t="s">
        <v>110</v>
      </c>
      <c r="X80" s="134">
        <v>5</v>
      </c>
      <c r="Y80" s="134">
        <v>35</v>
      </c>
      <c r="Z80" s="132">
        <v>41575</v>
      </c>
    </row>
    <row r="81" spans="13:26" x14ac:dyDescent="0.35">
      <c r="M81" s="124" t="s">
        <v>133</v>
      </c>
      <c r="N81" s="147" t="s">
        <v>30</v>
      </c>
      <c r="O81" s="42">
        <v>41556</v>
      </c>
      <c r="P81" s="42">
        <v>41556</v>
      </c>
      <c r="Q81" s="127" t="s">
        <v>40</v>
      </c>
      <c r="R81" s="127" t="s">
        <v>108</v>
      </c>
      <c r="S81" s="128" t="s">
        <v>115</v>
      </c>
      <c r="T81" s="129">
        <v>16</v>
      </c>
      <c r="U81" s="130">
        <v>16</v>
      </c>
      <c r="V81" s="127"/>
      <c r="W81" s="127" t="s">
        <v>110</v>
      </c>
      <c r="X81" s="129">
        <v>2</v>
      </c>
      <c r="Y81" s="129">
        <v>8</v>
      </c>
      <c r="Z81" s="132">
        <v>41562</v>
      </c>
    </row>
    <row r="82" spans="13:26" x14ac:dyDescent="0.35">
      <c r="M82" s="124" t="s">
        <v>133</v>
      </c>
      <c r="N82" s="147" t="s">
        <v>30</v>
      </c>
      <c r="O82" s="42">
        <v>41556</v>
      </c>
      <c r="P82" s="42">
        <v>41556</v>
      </c>
      <c r="Q82" s="135" t="s">
        <v>43</v>
      </c>
      <c r="R82" s="127" t="s">
        <v>108</v>
      </c>
      <c r="S82" s="128" t="s">
        <v>115</v>
      </c>
      <c r="T82" s="136"/>
      <c r="U82" s="137"/>
      <c r="V82" s="131" t="s">
        <v>126</v>
      </c>
      <c r="W82" s="127" t="s">
        <v>110</v>
      </c>
      <c r="X82" s="138">
        <v>2</v>
      </c>
      <c r="Y82" s="138">
        <v>8</v>
      </c>
      <c r="Z82" s="132">
        <v>41562</v>
      </c>
    </row>
    <row r="83" spans="13:26" x14ac:dyDescent="0.35">
      <c r="M83" s="124" t="s">
        <v>133</v>
      </c>
      <c r="N83" s="147" t="s">
        <v>30</v>
      </c>
      <c r="O83" s="42">
        <v>41556</v>
      </c>
      <c r="P83" s="42">
        <v>41556</v>
      </c>
      <c r="Q83" s="127" t="s">
        <v>45</v>
      </c>
      <c r="R83" s="127" t="s">
        <v>108</v>
      </c>
      <c r="S83" s="127" t="s">
        <v>116</v>
      </c>
      <c r="T83" s="129">
        <v>10</v>
      </c>
      <c r="U83" s="130">
        <v>10</v>
      </c>
      <c r="V83" s="127"/>
      <c r="W83" s="127" t="s">
        <v>55</v>
      </c>
      <c r="X83" s="129">
        <v>4</v>
      </c>
      <c r="Y83" s="129"/>
      <c r="Z83" s="132">
        <v>41557</v>
      </c>
    </row>
    <row r="84" spans="13:26" x14ac:dyDescent="0.35">
      <c r="M84" s="124" t="s">
        <v>133</v>
      </c>
      <c r="N84" s="147" t="s">
        <v>30</v>
      </c>
      <c r="O84" s="42">
        <v>41556</v>
      </c>
      <c r="P84" s="42">
        <v>41556</v>
      </c>
      <c r="Q84" s="126" t="s">
        <v>97</v>
      </c>
      <c r="R84" s="124" t="s">
        <v>108</v>
      </c>
      <c r="S84" s="139" t="s">
        <v>117</v>
      </c>
      <c r="T84" s="138">
        <v>1.9</v>
      </c>
      <c r="U84" s="140">
        <v>1.9</v>
      </c>
      <c r="V84" s="141"/>
      <c r="W84" s="127" t="s">
        <v>110</v>
      </c>
      <c r="X84" s="142">
        <v>0.1</v>
      </c>
      <c r="Y84" s="138"/>
      <c r="Z84" s="132">
        <v>41561</v>
      </c>
    </row>
    <row r="85" spans="13:26" x14ac:dyDescent="0.35">
      <c r="M85" s="124" t="s">
        <v>133</v>
      </c>
      <c r="N85" s="147" t="s">
        <v>30</v>
      </c>
      <c r="O85" s="42">
        <v>41556</v>
      </c>
      <c r="P85" s="42">
        <v>41556</v>
      </c>
      <c r="Q85" s="126" t="s">
        <v>97</v>
      </c>
      <c r="R85" s="124" t="s">
        <v>108</v>
      </c>
      <c r="S85" s="139" t="s">
        <v>117</v>
      </c>
      <c r="T85" s="138">
        <v>0.6</v>
      </c>
      <c r="U85" s="140">
        <v>0.6</v>
      </c>
      <c r="V85" s="141"/>
      <c r="W85" s="127" t="s">
        <v>110</v>
      </c>
      <c r="X85" s="142">
        <v>0.1</v>
      </c>
      <c r="Y85" s="138"/>
      <c r="Z85" s="132">
        <v>41561</v>
      </c>
    </row>
    <row r="86" spans="13:26" x14ac:dyDescent="0.35">
      <c r="M86" s="124" t="s">
        <v>135</v>
      </c>
      <c r="N86" s="147" t="s">
        <v>47</v>
      </c>
      <c r="O86" s="42">
        <v>41556</v>
      </c>
      <c r="P86" s="42">
        <v>41556</v>
      </c>
      <c r="Q86" s="126" t="s">
        <v>107</v>
      </c>
      <c r="R86" s="127" t="s">
        <v>108</v>
      </c>
      <c r="S86" s="128" t="s">
        <v>109</v>
      </c>
      <c r="T86" s="129">
        <v>186</v>
      </c>
      <c r="U86" s="130">
        <v>186</v>
      </c>
      <c r="V86" s="127"/>
      <c r="W86" s="131" t="s">
        <v>110</v>
      </c>
      <c r="X86" s="129">
        <v>6</v>
      </c>
      <c r="Y86" s="129">
        <v>42</v>
      </c>
      <c r="Z86" s="132">
        <v>41562</v>
      </c>
    </row>
    <row r="87" spans="13:26" x14ac:dyDescent="0.35">
      <c r="M87" s="124" t="s">
        <v>135</v>
      </c>
      <c r="N87" s="147" t="s">
        <v>47</v>
      </c>
      <c r="O87" s="42">
        <v>41556</v>
      </c>
      <c r="P87" s="42">
        <v>41556</v>
      </c>
      <c r="Q87" s="127" t="s">
        <v>34</v>
      </c>
      <c r="R87" s="127" t="s">
        <v>108</v>
      </c>
      <c r="S87" s="127" t="s">
        <v>111</v>
      </c>
      <c r="T87" s="129">
        <v>114</v>
      </c>
      <c r="U87" s="130">
        <v>114</v>
      </c>
      <c r="V87" s="127"/>
      <c r="W87" s="127" t="s">
        <v>110</v>
      </c>
      <c r="X87" s="129">
        <v>2</v>
      </c>
      <c r="Y87" s="129">
        <v>8</v>
      </c>
      <c r="Z87" s="132">
        <v>41557</v>
      </c>
    </row>
    <row r="88" spans="13:26" x14ac:dyDescent="0.35">
      <c r="M88" s="124" t="s">
        <v>135</v>
      </c>
      <c r="N88" s="147" t="s">
        <v>47</v>
      </c>
      <c r="O88" s="42">
        <v>41556</v>
      </c>
      <c r="P88" s="42">
        <v>41556</v>
      </c>
      <c r="Q88" s="127" t="s">
        <v>37</v>
      </c>
      <c r="R88" s="127" t="s">
        <v>108</v>
      </c>
      <c r="S88" s="127" t="s">
        <v>112</v>
      </c>
      <c r="T88" s="129">
        <v>28</v>
      </c>
      <c r="U88" s="134" t="s">
        <v>136</v>
      </c>
      <c r="V88" s="127"/>
      <c r="W88" s="131" t="s">
        <v>110</v>
      </c>
      <c r="X88" s="134">
        <v>5</v>
      </c>
      <c r="Y88" s="134">
        <v>35</v>
      </c>
      <c r="Z88" s="132">
        <v>41575</v>
      </c>
    </row>
    <row r="89" spans="13:26" x14ac:dyDescent="0.35">
      <c r="M89" s="124" t="s">
        <v>135</v>
      </c>
      <c r="N89" s="147" t="s">
        <v>47</v>
      </c>
      <c r="O89" s="42">
        <v>41556</v>
      </c>
      <c r="P89" s="42">
        <v>41556</v>
      </c>
      <c r="Q89" s="127" t="s">
        <v>40</v>
      </c>
      <c r="R89" s="127" t="s">
        <v>108</v>
      </c>
      <c r="S89" s="128" t="s">
        <v>115</v>
      </c>
      <c r="T89" s="129">
        <v>43</v>
      </c>
      <c r="U89" s="130">
        <v>43</v>
      </c>
      <c r="V89" s="127"/>
      <c r="W89" s="127" t="s">
        <v>110</v>
      </c>
      <c r="X89" s="129">
        <v>2</v>
      </c>
      <c r="Y89" s="129">
        <v>8</v>
      </c>
      <c r="Z89" s="132">
        <v>41562</v>
      </c>
    </row>
    <row r="90" spans="13:26" x14ac:dyDescent="0.35">
      <c r="M90" s="124" t="s">
        <v>135</v>
      </c>
      <c r="N90" s="147" t="s">
        <v>47</v>
      </c>
      <c r="O90" s="42">
        <v>41556</v>
      </c>
      <c r="P90" s="42">
        <v>41556</v>
      </c>
      <c r="Q90" s="135" t="s">
        <v>43</v>
      </c>
      <c r="R90" s="127" t="s">
        <v>108</v>
      </c>
      <c r="S90" s="128" t="s">
        <v>115</v>
      </c>
      <c r="T90" s="136"/>
      <c r="U90" s="137"/>
      <c r="V90" s="131" t="s">
        <v>126</v>
      </c>
      <c r="W90" s="127" t="s">
        <v>110</v>
      </c>
      <c r="X90" s="138">
        <v>2</v>
      </c>
      <c r="Y90" s="138">
        <v>8</v>
      </c>
      <c r="Z90" s="132">
        <v>41562</v>
      </c>
    </row>
    <row r="91" spans="13:26" x14ac:dyDescent="0.35">
      <c r="M91" s="124" t="s">
        <v>135</v>
      </c>
      <c r="N91" s="147" t="s">
        <v>47</v>
      </c>
      <c r="O91" s="42">
        <v>41556</v>
      </c>
      <c r="P91" s="42">
        <v>41556</v>
      </c>
      <c r="Q91" s="127" t="s">
        <v>45</v>
      </c>
      <c r="R91" s="127" t="s">
        <v>108</v>
      </c>
      <c r="S91" s="127" t="s">
        <v>116</v>
      </c>
      <c r="T91" s="129">
        <v>26.2</v>
      </c>
      <c r="U91" s="130">
        <v>26.2</v>
      </c>
      <c r="V91" s="127"/>
      <c r="W91" s="127" t="s">
        <v>55</v>
      </c>
      <c r="X91" s="129">
        <v>4</v>
      </c>
      <c r="Y91" s="129"/>
      <c r="Z91" s="132">
        <v>41557</v>
      </c>
    </row>
    <row r="92" spans="13:26" x14ac:dyDescent="0.35">
      <c r="M92" s="143"/>
      <c r="N92" s="143"/>
      <c r="O92" s="143"/>
      <c r="P92" s="143"/>
      <c r="Q92" s="143"/>
      <c r="R92" s="143"/>
      <c r="S92" s="143"/>
      <c r="T92" s="146"/>
      <c r="U92" s="146"/>
      <c r="V92" s="143"/>
      <c r="W92" s="143"/>
      <c r="X92" s="146"/>
      <c r="Y92" s="146"/>
      <c r="Z92" s="143"/>
    </row>
    <row r="93" spans="13:26" x14ac:dyDescent="0.35">
      <c r="M93" s="124" t="s">
        <v>137</v>
      </c>
      <c r="N93" s="147" t="s">
        <v>30</v>
      </c>
      <c r="O93" s="42">
        <v>41568</v>
      </c>
      <c r="P93" s="42">
        <v>41568</v>
      </c>
      <c r="Q93" s="126" t="s">
        <v>107</v>
      </c>
      <c r="R93" s="127" t="s">
        <v>108</v>
      </c>
      <c r="S93" s="128" t="s">
        <v>109</v>
      </c>
      <c r="T93" s="129">
        <v>247</v>
      </c>
      <c r="U93" s="130">
        <v>247</v>
      </c>
      <c r="V93" s="127"/>
      <c r="W93" s="131" t="s">
        <v>110</v>
      </c>
      <c r="X93" s="129">
        <v>6</v>
      </c>
      <c r="Y93" s="129">
        <v>42</v>
      </c>
      <c r="Z93" s="132">
        <v>41584</v>
      </c>
    </row>
    <row r="94" spans="13:26" x14ac:dyDescent="0.35">
      <c r="M94" s="124" t="s">
        <v>137</v>
      </c>
      <c r="N94" s="147" t="s">
        <v>30</v>
      </c>
      <c r="O94" s="42">
        <v>41568</v>
      </c>
      <c r="P94" s="42">
        <v>41568</v>
      </c>
      <c r="Q94" s="127" t="s">
        <v>34</v>
      </c>
      <c r="R94" s="127" t="s">
        <v>108</v>
      </c>
      <c r="S94" s="127" t="s">
        <v>111</v>
      </c>
      <c r="T94" s="129">
        <v>104</v>
      </c>
      <c r="U94" s="130">
        <v>104</v>
      </c>
      <c r="V94" s="127"/>
      <c r="W94" s="127" t="s">
        <v>110</v>
      </c>
      <c r="X94" s="129">
        <v>2</v>
      </c>
      <c r="Y94" s="129">
        <v>8</v>
      </c>
      <c r="Z94" s="132">
        <v>41572</v>
      </c>
    </row>
    <row r="95" spans="13:26" x14ac:dyDescent="0.35">
      <c r="M95" s="124" t="s">
        <v>137</v>
      </c>
      <c r="N95" s="147" t="s">
        <v>30</v>
      </c>
      <c r="O95" s="42">
        <v>41568</v>
      </c>
      <c r="P95" s="42">
        <v>41568</v>
      </c>
      <c r="Q95" s="127" t="s">
        <v>37</v>
      </c>
      <c r="R95" s="127" t="s">
        <v>108</v>
      </c>
      <c r="S95" s="127" t="s">
        <v>112</v>
      </c>
      <c r="T95" s="129">
        <v>7</v>
      </c>
      <c r="U95" s="134" t="s">
        <v>138</v>
      </c>
      <c r="V95" s="127" t="s">
        <v>114</v>
      </c>
      <c r="W95" s="131" t="s">
        <v>110</v>
      </c>
      <c r="X95" s="134">
        <v>5</v>
      </c>
      <c r="Y95" s="134">
        <v>35</v>
      </c>
      <c r="Z95" s="132">
        <v>41575</v>
      </c>
    </row>
    <row r="96" spans="13:26" x14ac:dyDescent="0.35">
      <c r="M96" s="124" t="s">
        <v>137</v>
      </c>
      <c r="N96" s="147" t="s">
        <v>30</v>
      </c>
      <c r="O96" s="42">
        <v>41568</v>
      </c>
      <c r="P96" s="42">
        <v>41568</v>
      </c>
      <c r="Q96" s="127" t="s">
        <v>40</v>
      </c>
      <c r="R96" s="127" t="s">
        <v>108</v>
      </c>
      <c r="S96" s="128" t="s">
        <v>115</v>
      </c>
      <c r="T96" s="129"/>
      <c r="U96" s="130"/>
      <c r="V96" s="127" t="s">
        <v>126</v>
      </c>
      <c r="W96" s="127" t="s">
        <v>110</v>
      </c>
      <c r="X96" s="129">
        <v>2</v>
      </c>
      <c r="Y96" s="129">
        <v>8</v>
      </c>
      <c r="Z96" s="132">
        <v>41584</v>
      </c>
    </row>
    <row r="97" spans="13:26" x14ac:dyDescent="0.35">
      <c r="M97" s="124" t="s">
        <v>137</v>
      </c>
      <c r="N97" s="147" t="s">
        <v>30</v>
      </c>
      <c r="O97" s="42">
        <v>41568</v>
      </c>
      <c r="P97" s="42">
        <v>41568</v>
      </c>
      <c r="Q97" s="135" t="s">
        <v>43</v>
      </c>
      <c r="R97" s="127" t="s">
        <v>108</v>
      </c>
      <c r="S97" s="128" t="s">
        <v>115</v>
      </c>
      <c r="T97" s="136"/>
      <c r="U97" s="137"/>
      <c r="V97" s="131" t="s">
        <v>126</v>
      </c>
      <c r="W97" s="127" t="s">
        <v>110</v>
      </c>
      <c r="X97" s="138">
        <v>2</v>
      </c>
      <c r="Y97" s="138">
        <v>8</v>
      </c>
      <c r="Z97" s="132">
        <v>41584</v>
      </c>
    </row>
    <row r="98" spans="13:26" x14ac:dyDescent="0.35">
      <c r="M98" s="124" t="s">
        <v>137</v>
      </c>
      <c r="N98" s="147" t="s">
        <v>30</v>
      </c>
      <c r="O98" s="42">
        <v>41568</v>
      </c>
      <c r="P98" s="42">
        <v>41568</v>
      </c>
      <c r="Q98" s="127" t="s">
        <v>45</v>
      </c>
      <c r="R98" s="127" t="s">
        <v>108</v>
      </c>
      <c r="S98" s="127" t="s">
        <v>116</v>
      </c>
      <c r="T98" s="129"/>
      <c r="U98" s="130"/>
      <c r="V98" s="127" t="s">
        <v>126</v>
      </c>
      <c r="W98" s="127" t="s">
        <v>55</v>
      </c>
      <c r="X98" s="129">
        <v>4</v>
      </c>
      <c r="Y98" s="129"/>
      <c r="Z98" s="132">
        <v>41576</v>
      </c>
    </row>
    <row r="99" spans="13:26" x14ac:dyDescent="0.35">
      <c r="M99" s="124" t="s">
        <v>137</v>
      </c>
      <c r="N99" s="147" t="s">
        <v>30</v>
      </c>
      <c r="O99" s="42">
        <v>41568</v>
      </c>
      <c r="P99" s="42">
        <v>41568</v>
      </c>
      <c r="Q99" s="126" t="s">
        <v>97</v>
      </c>
      <c r="R99" s="124" t="s">
        <v>108</v>
      </c>
      <c r="S99" s="139" t="s">
        <v>117</v>
      </c>
      <c r="T99" s="138">
        <v>1.5</v>
      </c>
      <c r="U99" s="140">
        <v>1.5</v>
      </c>
      <c r="V99" s="141"/>
      <c r="W99" s="127" t="s">
        <v>110</v>
      </c>
      <c r="X99" s="142">
        <v>0.1</v>
      </c>
      <c r="Y99" s="138"/>
      <c r="Z99" s="132">
        <v>41585</v>
      </c>
    </row>
    <row r="100" spans="13:26" x14ac:dyDescent="0.35">
      <c r="M100" s="124" t="s">
        <v>137</v>
      </c>
      <c r="N100" s="147" t="s">
        <v>30</v>
      </c>
      <c r="O100" s="42">
        <v>41568</v>
      </c>
      <c r="P100" s="42">
        <v>41568</v>
      </c>
      <c r="Q100" s="126" t="s">
        <v>97</v>
      </c>
      <c r="R100" s="124" t="s">
        <v>108</v>
      </c>
      <c r="S100" s="139" t="s">
        <v>117</v>
      </c>
      <c r="T100" s="138">
        <v>0.9</v>
      </c>
      <c r="U100" s="140">
        <v>0.9</v>
      </c>
      <c r="V100" s="141"/>
      <c r="W100" s="127" t="s">
        <v>110</v>
      </c>
      <c r="X100" s="142">
        <v>0.1</v>
      </c>
      <c r="Y100" s="138"/>
      <c r="Z100" s="132">
        <v>41585</v>
      </c>
    </row>
    <row r="101" spans="13:26" x14ac:dyDescent="0.35">
      <c r="M101" s="124" t="s">
        <v>139</v>
      </c>
      <c r="N101" s="147" t="s">
        <v>47</v>
      </c>
      <c r="O101" s="42">
        <v>41568</v>
      </c>
      <c r="P101" s="42">
        <v>41568</v>
      </c>
      <c r="Q101" s="126" t="s">
        <v>107</v>
      </c>
      <c r="R101" s="127" t="s">
        <v>108</v>
      </c>
      <c r="S101" s="128" t="s">
        <v>109</v>
      </c>
      <c r="T101" s="129">
        <v>224</v>
      </c>
      <c r="U101" s="130">
        <v>224</v>
      </c>
      <c r="V101" s="127"/>
      <c r="W101" s="131" t="s">
        <v>110</v>
      </c>
      <c r="X101" s="129">
        <v>6</v>
      </c>
      <c r="Y101" s="129">
        <v>42</v>
      </c>
      <c r="Z101" s="132">
        <v>41584</v>
      </c>
    </row>
    <row r="102" spans="13:26" x14ac:dyDescent="0.35">
      <c r="M102" s="124" t="s">
        <v>139</v>
      </c>
      <c r="N102" s="147" t="s">
        <v>47</v>
      </c>
      <c r="O102" s="42">
        <v>41568</v>
      </c>
      <c r="P102" s="42">
        <v>41568</v>
      </c>
      <c r="Q102" s="127" t="s">
        <v>34</v>
      </c>
      <c r="R102" s="127" t="s">
        <v>108</v>
      </c>
      <c r="S102" s="127" t="s">
        <v>111</v>
      </c>
      <c r="T102" s="129">
        <v>104</v>
      </c>
      <c r="U102" s="130">
        <v>104</v>
      </c>
      <c r="V102" s="127"/>
      <c r="W102" s="127" t="s">
        <v>110</v>
      </c>
      <c r="X102" s="129">
        <v>2</v>
      </c>
      <c r="Y102" s="129">
        <v>8</v>
      </c>
      <c r="Z102" s="132">
        <v>41572</v>
      </c>
    </row>
    <row r="103" spans="13:26" x14ac:dyDescent="0.35">
      <c r="M103" s="124" t="s">
        <v>139</v>
      </c>
      <c r="N103" s="147" t="s">
        <v>47</v>
      </c>
      <c r="O103" s="42">
        <v>41568</v>
      </c>
      <c r="P103" s="42">
        <v>41568</v>
      </c>
      <c r="Q103" s="127" t="s">
        <v>37</v>
      </c>
      <c r="R103" s="127" t="s">
        <v>108</v>
      </c>
      <c r="S103" s="127" t="s">
        <v>112</v>
      </c>
      <c r="T103" s="129">
        <v>9</v>
      </c>
      <c r="U103" s="134" t="s">
        <v>140</v>
      </c>
      <c r="V103" s="127" t="s">
        <v>114</v>
      </c>
      <c r="W103" s="131" t="s">
        <v>110</v>
      </c>
      <c r="X103" s="134">
        <v>5</v>
      </c>
      <c r="Y103" s="134">
        <v>35</v>
      </c>
      <c r="Z103" s="132">
        <v>41575</v>
      </c>
    </row>
    <row r="104" spans="13:26" x14ac:dyDescent="0.35">
      <c r="M104" s="124" t="s">
        <v>139</v>
      </c>
      <c r="N104" s="147" t="s">
        <v>47</v>
      </c>
      <c r="O104" s="42">
        <v>41568</v>
      </c>
      <c r="P104" s="42">
        <v>41568</v>
      </c>
      <c r="Q104" s="127" t="s">
        <v>40</v>
      </c>
      <c r="R104" s="127" t="s">
        <v>108</v>
      </c>
      <c r="S104" s="128" t="s">
        <v>115</v>
      </c>
      <c r="T104" s="129"/>
      <c r="U104" s="130"/>
      <c r="V104" s="127" t="s">
        <v>126</v>
      </c>
      <c r="W104" s="127" t="s">
        <v>110</v>
      </c>
      <c r="X104" s="129">
        <v>2</v>
      </c>
      <c r="Y104" s="129">
        <v>8</v>
      </c>
      <c r="Z104" s="132">
        <v>41584</v>
      </c>
    </row>
    <row r="105" spans="13:26" x14ac:dyDescent="0.35">
      <c r="M105" s="124" t="s">
        <v>139</v>
      </c>
      <c r="N105" s="147" t="s">
        <v>47</v>
      </c>
      <c r="O105" s="42">
        <v>41568</v>
      </c>
      <c r="P105" s="42">
        <v>41568</v>
      </c>
      <c r="Q105" s="135" t="s">
        <v>43</v>
      </c>
      <c r="R105" s="127" t="s">
        <v>108</v>
      </c>
      <c r="S105" s="128" t="s">
        <v>115</v>
      </c>
      <c r="T105" s="136">
        <v>6</v>
      </c>
      <c r="U105" s="137">
        <v>6</v>
      </c>
      <c r="V105" s="131" t="s">
        <v>114</v>
      </c>
      <c r="W105" s="127" t="s">
        <v>110</v>
      </c>
      <c r="X105" s="138">
        <v>2</v>
      </c>
      <c r="Y105" s="138">
        <v>8</v>
      </c>
      <c r="Z105" s="132">
        <v>41584</v>
      </c>
    </row>
    <row r="106" spans="13:26" x14ac:dyDescent="0.35">
      <c r="M106" s="124" t="s">
        <v>139</v>
      </c>
      <c r="N106" s="147" t="s">
        <v>47</v>
      </c>
      <c r="O106" s="42">
        <v>41568</v>
      </c>
      <c r="P106" s="42">
        <v>41568</v>
      </c>
      <c r="Q106" s="127" t="s">
        <v>45</v>
      </c>
      <c r="R106" s="127" t="s">
        <v>108</v>
      </c>
      <c r="S106" s="127" t="s">
        <v>116</v>
      </c>
      <c r="T106" s="129"/>
      <c r="U106" s="130"/>
      <c r="V106" s="127" t="s">
        <v>126</v>
      </c>
      <c r="W106" s="127" t="s">
        <v>55</v>
      </c>
      <c r="X106" s="129">
        <v>4</v>
      </c>
      <c r="Y106" s="129"/>
      <c r="Z106" s="132">
        <v>41576</v>
      </c>
    </row>
  </sheetData>
  <mergeCells count="4">
    <mergeCell ref="B1:J1"/>
    <mergeCell ref="A3:A11"/>
    <mergeCell ref="A12:A17"/>
    <mergeCell ref="A19:A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6"/>
  <sheetViews>
    <sheetView workbookViewId="0">
      <selection activeCell="R11" sqref="R11"/>
    </sheetView>
  </sheetViews>
  <sheetFormatPr defaultRowHeight="14.5" x14ac:dyDescent="0.35"/>
  <cols>
    <col min="2" max="2" width="24.453125" bestFit="1" customWidth="1"/>
    <col min="14" max="14" width="10.6328125" bestFit="1" customWidth="1"/>
  </cols>
  <sheetData>
    <row r="1" spans="1:15" x14ac:dyDescent="0.35">
      <c r="A1" s="19" t="s">
        <v>6</v>
      </c>
      <c r="B1" s="19"/>
      <c r="C1" s="19"/>
      <c r="D1" s="19"/>
      <c r="E1" s="19"/>
      <c r="F1" s="19"/>
      <c r="G1" s="20" t="s">
        <v>13</v>
      </c>
      <c r="H1" s="21">
        <v>41102</v>
      </c>
      <c r="I1" s="19"/>
      <c r="J1" s="151" t="s">
        <v>19</v>
      </c>
      <c r="K1" s="151"/>
      <c r="L1" s="19"/>
      <c r="M1" s="19"/>
      <c r="N1" s="19"/>
      <c r="O1" s="19"/>
    </row>
    <row r="2" spans="1:15" x14ac:dyDescent="0.35">
      <c r="A2" s="19"/>
      <c r="B2" s="152" t="s">
        <v>20</v>
      </c>
      <c r="C2" s="152"/>
      <c r="D2" s="152"/>
      <c r="E2" s="152"/>
      <c r="F2" s="19"/>
      <c r="G2" s="22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15</v>
      </c>
      <c r="M2" s="22" t="s">
        <v>26</v>
      </c>
      <c r="N2" s="22" t="s">
        <v>27</v>
      </c>
      <c r="O2" s="19"/>
    </row>
    <row r="3" spans="1:15" x14ac:dyDescent="0.35">
      <c r="A3" s="24"/>
      <c r="B3" s="22" t="s">
        <v>28</v>
      </c>
      <c r="C3" s="25">
        <v>41102</v>
      </c>
      <c r="D3" s="26">
        <v>41130</v>
      </c>
      <c r="E3" s="27">
        <v>41158</v>
      </c>
      <c r="F3" s="19"/>
      <c r="G3" s="28" t="s">
        <v>29</v>
      </c>
      <c r="H3" s="29">
        <v>0.51388888888888895</v>
      </c>
      <c r="I3" s="30">
        <v>7.3999999999999996E-2</v>
      </c>
      <c r="J3" s="30">
        <v>10.37</v>
      </c>
      <c r="K3" s="30">
        <v>20</v>
      </c>
      <c r="L3" s="30">
        <v>6.93</v>
      </c>
      <c r="M3" s="31">
        <v>1.55</v>
      </c>
      <c r="N3" s="32">
        <v>6.31</v>
      </c>
      <c r="O3" s="19"/>
    </row>
    <row r="4" spans="1:15" x14ac:dyDescent="0.35">
      <c r="A4" s="153" t="s">
        <v>30</v>
      </c>
      <c r="B4" s="32" t="s">
        <v>31</v>
      </c>
      <c r="C4" s="33">
        <v>395</v>
      </c>
      <c r="D4" s="33">
        <v>390</v>
      </c>
      <c r="E4" s="33">
        <v>189</v>
      </c>
      <c r="F4" s="19"/>
      <c r="G4" s="28" t="s">
        <v>32</v>
      </c>
      <c r="H4" s="32"/>
      <c r="I4" s="30">
        <v>7.3999999999999996E-2</v>
      </c>
      <c r="J4" s="30">
        <v>9.8699999999999992</v>
      </c>
      <c r="K4" s="30">
        <v>19.100000000000001</v>
      </c>
      <c r="L4" s="30">
        <v>6.91</v>
      </c>
      <c r="M4" s="34"/>
      <c r="N4" s="19" t="s">
        <v>33</v>
      </c>
      <c r="O4" s="35">
        <f>AVERAGE(J3:J6)</f>
        <v>9.6724999999999994</v>
      </c>
    </row>
    <row r="5" spans="1:15" x14ac:dyDescent="0.35">
      <c r="A5" s="153"/>
      <c r="B5" s="32" t="s">
        <v>34</v>
      </c>
      <c r="C5" s="33">
        <v>5</v>
      </c>
      <c r="D5" s="33">
        <v>13</v>
      </c>
      <c r="E5" s="33">
        <v>7</v>
      </c>
      <c r="F5" s="19"/>
      <c r="G5" s="28" t="s">
        <v>35</v>
      </c>
      <c r="H5" s="32"/>
      <c r="I5" s="30">
        <v>7.4999999999999997E-2</v>
      </c>
      <c r="J5" s="30">
        <v>8.67</v>
      </c>
      <c r="K5" s="30">
        <v>18.899999999999999</v>
      </c>
      <c r="L5" s="30">
        <v>6.85</v>
      </c>
      <c r="M5" s="34"/>
      <c r="N5" s="19" t="s">
        <v>36</v>
      </c>
      <c r="O5" s="35">
        <f>AVERAGE(K3:K6)</f>
        <v>19.225000000000001</v>
      </c>
    </row>
    <row r="6" spans="1:15" x14ac:dyDescent="0.35">
      <c r="A6" s="153"/>
      <c r="B6" s="36" t="s">
        <v>37</v>
      </c>
      <c r="C6" s="33">
        <v>38</v>
      </c>
      <c r="D6" s="33">
        <v>15</v>
      </c>
      <c r="E6" s="33">
        <v>56</v>
      </c>
      <c r="F6" s="19"/>
      <c r="G6" s="28" t="s">
        <v>38</v>
      </c>
      <c r="H6" s="32"/>
      <c r="I6" s="30">
        <v>7.4999999999999997E-2</v>
      </c>
      <c r="J6" s="30">
        <v>9.7799999999999994</v>
      </c>
      <c r="K6" s="30">
        <v>18.899999999999999</v>
      </c>
      <c r="L6" s="30">
        <v>6.87</v>
      </c>
      <c r="M6" s="34"/>
      <c r="N6" s="19" t="s">
        <v>39</v>
      </c>
      <c r="O6" s="35">
        <f>AVERAGE(L3:L12)</f>
        <v>6.794999999999999</v>
      </c>
    </row>
    <row r="7" spans="1:15" x14ac:dyDescent="0.35">
      <c r="A7" s="153"/>
      <c r="B7" s="32" t="s">
        <v>40</v>
      </c>
      <c r="C7" s="33">
        <v>30</v>
      </c>
      <c r="D7" s="33">
        <v>48</v>
      </c>
      <c r="E7" s="33">
        <v>33</v>
      </c>
      <c r="F7" s="19"/>
      <c r="G7" s="28" t="s">
        <v>41</v>
      </c>
      <c r="H7" s="32"/>
      <c r="I7" s="30">
        <v>7.4999999999999997E-2</v>
      </c>
      <c r="J7" s="30">
        <v>7.68</v>
      </c>
      <c r="K7" s="30">
        <v>18.8</v>
      </c>
      <c r="L7" s="30">
        <v>6.81</v>
      </c>
      <c r="M7" s="34"/>
      <c r="N7" s="19" t="s">
        <v>42</v>
      </c>
      <c r="O7" s="37">
        <f>AVERAGE(I3:I12)</f>
        <v>7.4799999999999991E-2</v>
      </c>
    </row>
    <row r="8" spans="1:15" x14ac:dyDescent="0.35">
      <c r="A8" s="153"/>
      <c r="B8" s="38" t="s">
        <v>43</v>
      </c>
      <c r="C8" s="33">
        <v>11</v>
      </c>
      <c r="D8" s="33">
        <v>10</v>
      </c>
      <c r="E8" s="33">
        <v>14</v>
      </c>
      <c r="F8" s="19"/>
      <c r="G8" s="28" t="s">
        <v>44</v>
      </c>
      <c r="H8" s="32"/>
      <c r="I8" s="30">
        <v>7.4999999999999997E-2</v>
      </c>
      <c r="J8" s="30">
        <v>7.92</v>
      </c>
      <c r="K8" s="30">
        <v>18.7</v>
      </c>
      <c r="L8" s="30">
        <v>6.78</v>
      </c>
      <c r="M8" s="34"/>
      <c r="N8" s="19"/>
      <c r="O8" s="19"/>
    </row>
    <row r="9" spans="1:15" x14ac:dyDescent="0.35">
      <c r="A9" s="154"/>
      <c r="B9" s="38" t="s">
        <v>45</v>
      </c>
      <c r="C9" s="33">
        <v>7.8</v>
      </c>
      <c r="D9" s="33">
        <v>10.6</v>
      </c>
      <c r="E9" s="33">
        <v>11.5</v>
      </c>
      <c r="F9" s="19"/>
      <c r="G9" s="28" t="s">
        <v>46</v>
      </c>
      <c r="H9" s="32"/>
      <c r="I9" s="30">
        <v>7.4999999999999997E-2</v>
      </c>
      <c r="J9" s="30">
        <v>6.93</v>
      </c>
      <c r="K9" s="30">
        <v>18.600000000000001</v>
      </c>
      <c r="L9" s="30">
        <v>6.79</v>
      </c>
      <c r="M9" s="34"/>
      <c r="N9" s="19"/>
      <c r="O9" s="19"/>
    </row>
    <row r="10" spans="1:15" x14ac:dyDescent="0.35">
      <c r="A10" s="155" t="s">
        <v>47</v>
      </c>
      <c r="B10" s="32" t="s">
        <v>31</v>
      </c>
      <c r="C10" s="33">
        <v>474</v>
      </c>
      <c r="D10" s="33">
        <v>335</v>
      </c>
      <c r="E10" s="33">
        <v>104</v>
      </c>
      <c r="F10" s="19"/>
      <c r="G10" s="28" t="s">
        <v>48</v>
      </c>
      <c r="H10" s="32"/>
      <c r="I10" s="30">
        <v>7.4999999999999997E-2</v>
      </c>
      <c r="J10" s="30">
        <v>6.57</v>
      </c>
      <c r="K10" s="30">
        <v>18.600000000000001</v>
      </c>
      <c r="L10" s="30">
        <v>6.77</v>
      </c>
      <c r="M10" s="34"/>
      <c r="N10" s="19"/>
      <c r="O10" s="19"/>
    </row>
    <row r="11" spans="1:15" x14ac:dyDescent="0.35">
      <c r="A11" s="155"/>
      <c r="B11" s="32" t="s">
        <v>34</v>
      </c>
      <c r="C11" s="33">
        <v>3</v>
      </c>
      <c r="D11" s="33">
        <v>16</v>
      </c>
      <c r="E11" s="33">
        <v>4</v>
      </c>
      <c r="F11" s="19"/>
      <c r="G11" s="28" t="s">
        <v>49</v>
      </c>
      <c r="H11" s="32"/>
      <c r="I11" s="30">
        <v>7.4999999999999997E-2</v>
      </c>
      <c r="J11" s="30">
        <v>5.54</v>
      </c>
      <c r="K11" s="30">
        <v>18.399999999999999</v>
      </c>
      <c r="L11" s="30">
        <v>6.69</v>
      </c>
      <c r="M11" s="34"/>
      <c r="N11" s="19"/>
      <c r="O11" s="19"/>
    </row>
    <row r="12" spans="1:15" x14ac:dyDescent="0.35">
      <c r="A12" s="155"/>
      <c r="B12" s="36" t="s">
        <v>37</v>
      </c>
      <c r="C12" s="33">
        <v>21</v>
      </c>
      <c r="D12" s="33">
        <v>36</v>
      </c>
      <c r="E12" s="33">
        <v>51</v>
      </c>
      <c r="F12" s="19"/>
      <c r="G12" s="28" t="s">
        <v>50</v>
      </c>
      <c r="H12" s="32"/>
      <c r="I12" s="30">
        <v>7.4999999999999997E-2</v>
      </c>
      <c r="J12" s="33">
        <v>4.3499999999999996</v>
      </c>
      <c r="K12" s="30">
        <v>18.100000000000001</v>
      </c>
      <c r="L12" s="33">
        <v>6.55</v>
      </c>
      <c r="M12" s="19"/>
      <c r="N12" s="19"/>
      <c r="O12" s="19"/>
    </row>
    <row r="13" spans="1:15" x14ac:dyDescent="0.35">
      <c r="A13" s="155"/>
      <c r="B13" s="32" t="s">
        <v>40</v>
      </c>
      <c r="C13" s="33">
        <v>44</v>
      </c>
      <c r="D13" s="33">
        <v>37</v>
      </c>
      <c r="E13" s="33">
        <v>29</v>
      </c>
      <c r="F13" s="19"/>
      <c r="G13" s="39" t="s">
        <v>13</v>
      </c>
      <c r="H13" s="40">
        <v>41130</v>
      </c>
      <c r="I13" s="19"/>
      <c r="J13" s="19"/>
      <c r="K13" s="19"/>
      <c r="L13" s="19"/>
      <c r="M13" s="19"/>
      <c r="N13" s="19"/>
      <c r="O13" s="19"/>
    </row>
    <row r="14" spans="1:15" x14ac:dyDescent="0.35">
      <c r="A14" s="155"/>
      <c r="B14" s="38" t="s">
        <v>43</v>
      </c>
      <c r="C14" s="33">
        <v>12</v>
      </c>
      <c r="D14" s="33">
        <v>7</v>
      </c>
      <c r="E14" s="33">
        <v>11</v>
      </c>
      <c r="F14" s="19"/>
      <c r="G14" s="22" t="s">
        <v>21</v>
      </c>
      <c r="H14" s="23" t="s">
        <v>22</v>
      </c>
      <c r="I14" s="23" t="s">
        <v>23</v>
      </c>
      <c r="J14" s="23" t="s">
        <v>24</v>
      </c>
      <c r="K14" s="23" t="s">
        <v>25</v>
      </c>
      <c r="L14" s="23" t="s">
        <v>15</v>
      </c>
      <c r="M14" s="22" t="s">
        <v>26</v>
      </c>
      <c r="N14" s="22" t="s">
        <v>27</v>
      </c>
      <c r="O14" s="19"/>
    </row>
    <row r="15" spans="1:15" x14ac:dyDescent="0.35">
      <c r="A15" s="155"/>
      <c r="B15" s="38" t="s">
        <v>45</v>
      </c>
      <c r="C15" s="33">
        <v>11.2</v>
      </c>
      <c r="D15" s="33">
        <v>10</v>
      </c>
      <c r="E15" s="33">
        <v>12.4</v>
      </c>
      <c r="F15" s="19"/>
      <c r="G15" s="28" t="s">
        <v>29</v>
      </c>
      <c r="H15" s="29">
        <v>0.50694444444444442</v>
      </c>
      <c r="I15" s="30">
        <v>5.8000000000000003E-2</v>
      </c>
      <c r="J15" s="30">
        <v>6.38</v>
      </c>
      <c r="K15" s="30">
        <v>19.100000000000001</v>
      </c>
      <c r="L15" s="30">
        <v>7.99</v>
      </c>
      <c r="M15" s="31">
        <v>0.94</v>
      </c>
      <c r="N15" s="32">
        <v>5.5</v>
      </c>
      <c r="O15" s="19"/>
    </row>
    <row r="16" spans="1:15" x14ac:dyDescent="0.35">
      <c r="A16" s="19"/>
      <c r="B16" s="19"/>
      <c r="C16" s="19"/>
      <c r="D16" s="19"/>
      <c r="E16" s="19"/>
      <c r="F16" s="19"/>
      <c r="G16" s="28" t="s">
        <v>32</v>
      </c>
      <c r="H16" s="32"/>
      <c r="I16" s="30">
        <v>5.8000000000000003E-2</v>
      </c>
      <c r="J16" s="32">
        <v>6.35</v>
      </c>
      <c r="K16" s="32">
        <v>19</v>
      </c>
      <c r="L16" s="32">
        <v>7.94</v>
      </c>
      <c r="M16" s="34"/>
      <c r="N16" s="19" t="s">
        <v>33</v>
      </c>
      <c r="O16" s="35">
        <f>AVERAGE(J15:J19)</f>
        <v>5.9399999999999995</v>
      </c>
    </row>
    <row r="17" spans="1:15" x14ac:dyDescent="0.35">
      <c r="A17" s="19"/>
      <c r="B17" s="19"/>
      <c r="C17" s="19"/>
      <c r="D17" s="19"/>
      <c r="E17" s="19"/>
      <c r="F17" s="19"/>
      <c r="G17" s="28" t="s">
        <v>35</v>
      </c>
      <c r="H17" s="32"/>
      <c r="I17" s="30">
        <v>5.8000000000000003E-2</v>
      </c>
      <c r="J17" s="30">
        <v>6.63</v>
      </c>
      <c r="K17" s="30">
        <v>18.600000000000001</v>
      </c>
      <c r="L17" s="30">
        <v>7.88</v>
      </c>
      <c r="M17" s="34"/>
      <c r="N17" s="19" t="s">
        <v>36</v>
      </c>
      <c r="O17" s="35">
        <f>AVERAGE(K15:K19)</f>
        <v>18.68</v>
      </c>
    </row>
    <row r="18" spans="1:15" x14ac:dyDescent="0.35">
      <c r="A18" s="19"/>
      <c r="B18" s="41"/>
      <c r="C18" s="41"/>
      <c r="D18" s="42"/>
      <c r="E18" s="43"/>
      <c r="F18" s="44"/>
      <c r="G18" s="28" t="s">
        <v>38</v>
      </c>
      <c r="H18" s="32"/>
      <c r="I18" s="30">
        <v>5.8000000000000003E-2</v>
      </c>
      <c r="J18" s="30">
        <v>5.36</v>
      </c>
      <c r="K18" s="30">
        <v>18.399999999999999</v>
      </c>
      <c r="L18" s="30">
        <v>7.72</v>
      </c>
      <c r="M18" s="34"/>
      <c r="N18" s="19" t="s">
        <v>39</v>
      </c>
      <c r="O18" s="35">
        <f>AVERAGE(L15:L24)</f>
        <v>7.6629999999999994</v>
      </c>
    </row>
    <row r="19" spans="1:15" x14ac:dyDescent="0.35">
      <c r="A19" s="19"/>
      <c r="B19" s="41"/>
      <c r="C19" s="41"/>
      <c r="D19" s="42"/>
      <c r="E19" s="43"/>
      <c r="F19" s="44"/>
      <c r="G19" s="28" t="s">
        <v>41</v>
      </c>
      <c r="H19" s="32"/>
      <c r="I19" s="30">
        <v>5.8000000000000003E-2</v>
      </c>
      <c r="J19" s="30">
        <v>4.9800000000000004</v>
      </c>
      <c r="K19" s="30">
        <v>18.3</v>
      </c>
      <c r="L19" s="30">
        <v>7.65</v>
      </c>
      <c r="M19" s="34"/>
      <c r="N19" s="19" t="s">
        <v>42</v>
      </c>
      <c r="O19" s="37">
        <f>AVERAGE(I15:I24)</f>
        <v>5.8099999999999999E-2</v>
      </c>
    </row>
    <row r="20" spans="1:15" x14ac:dyDescent="0.35">
      <c r="A20" s="19"/>
      <c r="B20" s="41"/>
      <c r="C20" s="41"/>
      <c r="D20" s="42"/>
      <c r="E20" s="43"/>
      <c r="F20" s="44"/>
      <c r="G20" s="28" t="s">
        <v>44</v>
      </c>
      <c r="H20" s="32"/>
      <c r="I20" s="30">
        <v>5.8000000000000003E-2</v>
      </c>
      <c r="J20" s="30">
        <v>5.2</v>
      </c>
      <c r="K20" s="30">
        <v>18.3</v>
      </c>
      <c r="L20" s="30">
        <v>7.59</v>
      </c>
      <c r="M20" s="34"/>
      <c r="N20" s="19"/>
      <c r="O20" s="45"/>
    </row>
    <row r="21" spans="1:15" x14ac:dyDescent="0.35">
      <c r="A21" s="19"/>
      <c r="B21" s="41"/>
      <c r="C21" s="41"/>
      <c r="D21" s="42"/>
      <c r="E21" s="46"/>
      <c r="F21" s="44"/>
      <c r="G21" s="28" t="s">
        <v>46</v>
      </c>
      <c r="H21" s="32"/>
      <c r="I21" s="30">
        <v>5.8000000000000003E-2</v>
      </c>
      <c r="J21" s="30">
        <v>5.1100000000000003</v>
      </c>
      <c r="K21" s="30">
        <v>18.3</v>
      </c>
      <c r="L21" s="30">
        <v>7.71</v>
      </c>
      <c r="M21" s="34"/>
      <c r="N21" s="19"/>
      <c r="O21" s="19"/>
    </row>
    <row r="22" spans="1:15" x14ac:dyDescent="0.35">
      <c r="A22" s="19"/>
      <c r="B22" s="41"/>
      <c r="C22" s="41"/>
      <c r="D22" s="42"/>
      <c r="E22" s="46"/>
      <c r="F22" s="44"/>
      <c r="G22" s="28" t="s">
        <v>48</v>
      </c>
      <c r="H22" s="32"/>
      <c r="I22" s="30">
        <v>5.8000000000000003E-2</v>
      </c>
      <c r="J22" s="30">
        <v>4.91</v>
      </c>
      <c r="K22" s="30">
        <v>18</v>
      </c>
      <c r="L22" s="30">
        <v>7.6</v>
      </c>
      <c r="M22" s="34"/>
      <c r="N22" s="19"/>
      <c r="O22" s="19"/>
    </row>
    <row r="23" spans="1:15" x14ac:dyDescent="0.35">
      <c r="A23" s="19"/>
      <c r="B23" s="41"/>
      <c r="C23" s="41"/>
      <c r="D23" s="42"/>
      <c r="E23" s="47"/>
      <c r="F23" s="44"/>
      <c r="G23" s="28" t="s">
        <v>49</v>
      </c>
      <c r="H23" s="32"/>
      <c r="I23" s="30">
        <v>5.8000000000000003E-2</v>
      </c>
      <c r="J23" s="30">
        <v>4.62</v>
      </c>
      <c r="K23" s="30">
        <v>17.899999999999999</v>
      </c>
      <c r="L23" s="30">
        <v>7.31</v>
      </c>
      <c r="M23" s="34"/>
      <c r="N23" s="19"/>
      <c r="O23" s="19"/>
    </row>
    <row r="24" spans="1:15" x14ac:dyDescent="0.35">
      <c r="A24" s="19"/>
      <c r="B24" s="41"/>
      <c r="C24" s="41"/>
      <c r="D24" s="42"/>
      <c r="E24" s="43"/>
      <c r="F24" s="44"/>
      <c r="G24" s="28" t="s">
        <v>50</v>
      </c>
      <c r="H24" s="32"/>
      <c r="I24" s="32">
        <v>5.8999999999999997E-2</v>
      </c>
      <c r="J24" s="32">
        <v>3.71</v>
      </c>
      <c r="K24" s="32">
        <v>17.5</v>
      </c>
      <c r="L24" s="32">
        <v>7.24</v>
      </c>
      <c r="M24" s="19"/>
      <c r="N24" s="19"/>
      <c r="O24" s="19"/>
    </row>
    <row r="25" spans="1:15" x14ac:dyDescent="0.35">
      <c r="A25" s="19"/>
      <c r="B25" s="41"/>
      <c r="C25" s="41"/>
      <c r="D25" s="42"/>
      <c r="E25" s="43"/>
      <c r="F25" s="44"/>
      <c r="G25" s="48" t="s">
        <v>13</v>
      </c>
      <c r="H25" s="21">
        <v>41158</v>
      </c>
      <c r="I25" s="19"/>
      <c r="J25" s="19"/>
      <c r="K25" s="19"/>
      <c r="L25" s="19"/>
      <c r="M25" s="19"/>
      <c r="N25" s="19"/>
      <c r="O25" s="19"/>
    </row>
    <row r="26" spans="1:15" x14ac:dyDescent="0.35">
      <c r="A26" s="19"/>
      <c r="B26" s="41"/>
      <c r="C26" s="41"/>
      <c r="D26" s="42"/>
      <c r="E26" s="43"/>
      <c r="F26" s="44"/>
      <c r="G26" s="22" t="s">
        <v>21</v>
      </c>
      <c r="H26" s="23" t="s">
        <v>22</v>
      </c>
      <c r="I26" s="23" t="s">
        <v>23</v>
      </c>
      <c r="J26" s="23" t="s">
        <v>24</v>
      </c>
      <c r="K26" s="23" t="s">
        <v>25</v>
      </c>
      <c r="L26" s="23" t="s">
        <v>15</v>
      </c>
      <c r="M26" s="22" t="s">
        <v>26</v>
      </c>
      <c r="N26" s="22" t="s">
        <v>27</v>
      </c>
      <c r="O26" s="19"/>
    </row>
    <row r="27" spans="1:15" x14ac:dyDescent="0.35">
      <c r="A27" s="19"/>
      <c r="B27" s="41"/>
      <c r="C27" s="41"/>
      <c r="D27" s="42"/>
      <c r="E27" s="43"/>
      <c r="F27" s="44"/>
      <c r="G27" s="28" t="s">
        <v>29</v>
      </c>
      <c r="H27" s="29">
        <v>0.51874999999999993</v>
      </c>
      <c r="I27" s="30">
        <v>5.8000000000000003E-2</v>
      </c>
      <c r="J27" s="30">
        <v>6.5</v>
      </c>
      <c r="K27" s="30">
        <v>17.100000000000001</v>
      </c>
      <c r="L27" s="30">
        <v>7.75</v>
      </c>
      <c r="M27" s="31">
        <v>1.47</v>
      </c>
      <c r="N27" s="32">
        <v>6.28</v>
      </c>
      <c r="O27" s="19"/>
    </row>
    <row r="28" spans="1:15" x14ac:dyDescent="0.35">
      <c r="A28" s="19"/>
      <c r="B28" s="41"/>
      <c r="C28" s="41"/>
      <c r="D28" s="42"/>
      <c r="E28" s="46"/>
      <c r="F28" s="44"/>
      <c r="G28" s="28" t="s">
        <v>32</v>
      </c>
      <c r="H28" s="32"/>
      <c r="I28" s="30">
        <v>5.8000000000000003E-2</v>
      </c>
      <c r="J28" s="30">
        <v>6.15</v>
      </c>
      <c r="K28" s="30">
        <v>16.899999999999999</v>
      </c>
      <c r="L28" s="30">
        <v>7.59</v>
      </c>
      <c r="M28" s="34"/>
      <c r="N28" s="19" t="s">
        <v>33</v>
      </c>
      <c r="O28" s="35">
        <f>AVERAGE(J27:J30)</f>
        <v>6.12</v>
      </c>
    </row>
    <row r="29" spans="1:15" x14ac:dyDescent="0.35">
      <c r="A29" s="19"/>
      <c r="B29" s="41"/>
      <c r="C29" s="41"/>
      <c r="D29" s="42"/>
      <c r="E29" s="47"/>
      <c r="F29" s="49"/>
      <c r="G29" s="28" t="s">
        <v>35</v>
      </c>
      <c r="H29" s="32"/>
      <c r="I29" s="30">
        <v>5.8000000000000003E-2</v>
      </c>
      <c r="J29" s="30">
        <v>5.85</v>
      </c>
      <c r="K29" s="30">
        <v>16.8</v>
      </c>
      <c r="L29" s="30">
        <v>7.5</v>
      </c>
      <c r="M29" s="34"/>
      <c r="N29" s="19" t="s">
        <v>36</v>
      </c>
      <c r="O29" s="35">
        <f>AVERAGE(K27:K30)</f>
        <v>16.899999999999999</v>
      </c>
    </row>
    <row r="30" spans="1:15" x14ac:dyDescent="0.35">
      <c r="A30" s="19"/>
      <c r="B30" s="41"/>
      <c r="C30" s="41"/>
      <c r="D30" s="42"/>
      <c r="E30" s="43"/>
      <c r="F30" s="50"/>
      <c r="G30" s="28" t="s">
        <v>38</v>
      </c>
      <c r="H30" s="32"/>
      <c r="I30" s="30">
        <v>5.8000000000000003E-2</v>
      </c>
      <c r="J30" s="30">
        <v>5.98</v>
      </c>
      <c r="K30" s="30">
        <v>16.8</v>
      </c>
      <c r="L30" s="30">
        <v>7.49</v>
      </c>
      <c r="M30" s="34"/>
      <c r="N30" s="19" t="s">
        <v>39</v>
      </c>
      <c r="O30" s="35">
        <f>AVERAGE(L27:L36)</f>
        <v>7.4619999999999989</v>
      </c>
    </row>
    <row r="31" spans="1:15" x14ac:dyDescent="0.35">
      <c r="A31" s="19"/>
      <c r="B31" s="45"/>
      <c r="C31" s="51"/>
      <c r="D31" s="51"/>
      <c r="E31" s="52"/>
      <c r="F31" s="19"/>
      <c r="G31" s="28" t="s">
        <v>41</v>
      </c>
      <c r="H31" s="32"/>
      <c r="I31" s="30">
        <v>5.8000000000000003E-2</v>
      </c>
      <c r="J31" s="30">
        <v>6.08</v>
      </c>
      <c r="K31" s="30">
        <v>16.7</v>
      </c>
      <c r="L31" s="30">
        <v>7.45</v>
      </c>
      <c r="M31" s="34"/>
      <c r="N31" s="19" t="s">
        <v>42</v>
      </c>
      <c r="O31" s="37">
        <f>AVERAGE(I27:I36)</f>
        <v>5.800000000000001E-2</v>
      </c>
    </row>
    <row r="32" spans="1:15" x14ac:dyDescent="0.35">
      <c r="A32" s="19"/>
      <c r="B32" s="45"/>
      <c r="C32" s="51"/>
      <c r="D32" s="51"/>
      <c r="E32" s="19"/>
      <c r="F32" s="19"/>
      <c r="G32" s="28" t="s">
        <v>44</v>
      </c>
      <c r="H32" s="32"/>
      <c r="I32" s="30">
        <v>5.8000000000000003E-2</v>
      </c>
      <c r="J32" s="30">
        <v>6.11</v>
      </c>
      <c r="K32" s="30">
        <v>16.7</v>
      </c>
      <c r="L32" s="30">
        <v>7.37</v>
      </c>
      <c r="M32" s="34"/>
      <c r="N32" s="19"/>
      <c r="O32" s="19"/>
    </row>
    <row r="33" spans="1:15" x14ac:dyDescent="0.35">
      <c r="A33" s="19"/>
      <c r="B33" s="45"/>
      <c r="C33" s="51"/>
      <c r="D33" s="51"/>
      <c r="E33" s="19"/>
      <c r="F33" s="19"/>
      <c r="G33" s="28" t="s">
        <v>46</v>
      </c>
      <c r="H33" s="32"/>
      <c r="I33" s="30">
        <v>5.8000000000000003E-2</v>
      </c>
      <c r="J33" s="53">
        <v>5.85</v>
      </c>
      <c r="K33" s="30">
        <v>16.7</v>
      </c>
      <c r="L33" s="30">
        <v>7.42</v>
      </c>
      <c r="M33" s="34"/>
      <c r="N33" s="19"/>
      <c r="O33" s="19"/>
    </row>
    <row r="34" spans="1:15" x14ac:dyDescent="0.35">
      <c r="A34" s="19"/>
      <c r="B34" s="45"/>
      <c r="C34" s="51"/>
      <c r="D34" s="51"/>
      <c r="E34" s="19"/>
      <c r="F34" s="19"/>
      <c r="G34" s="28" t="s">
        <v>48</v>
      </c>
      <c r="H34" s="32"/>
      <c r="I34" s="30">
        <v>5.8000000000000003E-2</v>
      </c>
      <c r="J34" s="30">
        <v>5.85</v>
      </c>
      <c r="K34" s="30">
        <v>16.7</v>
      </c>
      <c r="L34" s="30">
        <v>7.37</v>
      </c>
      <c r="M34" s="34"/>
      <c r="N34" s="19"/>
      <c r="O34" s="19"/>
    </row>
    <row r="35" spans="1:15" x14ac:dyDescent="0.35">
      <c r="A35" s="19"/>
      <c r="B35" s="45"/>
      <c r="C35" s="51"/>
      <c r="D35" s="51"/>
      <c r="E35" s="19"/>
      <c r="F35" s="19"/>
      <c r="G35" s="28" t="s">
        <v>49</v>
      </c>
      <c r="H35" s="32"/>
      <c r="I35" s="30">
        <v>5.8000000000000003E-2</v>
      </c>
      <c r="J35" s="30">
        <v>5.88</v>
      </c>
      <c r="K35" s="30">
        <v>16.7</v>
      </c>
      <c r="L35" s="30">
        <v>7.38</v>
      </c>
      <c r="M35" s="34"/>
      <c r="N35" s="19"/>
      <c r="O35" s="19"/>
    </row>
    <row r="36" spans="1:15" x14ac:dyDescent="0.35">
      <c r="A36" s="19"/>
      <c r="B36" s="45"/>
      <c r="C36" s="51"/>
      <c r="D36" s="51"/>
      <c r="E36" s="52"/>
      <c r="F36" s="19"/>
      <c r="G36" s="28" t="s">
        <v>50</v>
      </c>
      <c r="H36" s="32"/>
      <c r="I36" s="30">
        <v>5.8000000000000003E-2</v>
      </c>
      <c r="J36" s="33">
        <v>5.38</v>
      </c>
      <c r="K36" s="33">
        <v>16.5</v>
      </c>
      <c r="L36" s="33">
        <v>7.3</v>
      </c>
      <c r="M36" s="19"/>
      <c r="N36" s="19"/>
      <c r="O36" s="19"/>
    </row>
  </sheetData>
  <mergeCells count="4">
    <mergeCell ref="J1:K1"/>
    <mergeCell ref="B2:E2"/>
    <mergeCell ref="A4:A9"/>
    <mergeCell ref="A10:A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7"/>
  <sheetViews>
    <sheetView workbookViewId="0">
      <selection activeCell="C19" sqref="C19"/>
    </sheetView>
  </sheetViews>
  <sheetFormatPr defaultRowHeight="14.5" x14ac:dyDescent="0.35"/>
  <cols>
    <col min="2" max="2" width="28.08984375" bestFit="1" customWidth="1"/>
    <col min="3" max="4" width="9.6328125" bestFit="1" customWidth="1"/>
    <col min="5" max="5" width="9.36328125" bestFit="1" customWidth="1"/>
    <col min="7" max="7" width="20" bestFit="1" customWidth="1"/>
    <col min="8" max="8" width="10.54296875" bestFit="1" customWidth="1"/>
    <col min="14" max="14" width="12.6328125" bestFit="1" customWidth="1"/>
  </cols>
  <sheetData>
    <row r="1" spans="1:15" x14ac:dyDescent="0.35">
      <c r="A1" t="s">
        <v>6</v>
      </c>
      <c r="G1" s="17" t="s">
        <v>13</v>
      </c>
      <c r="H1" s="9">
        <v>40743</v>
      </c>
      <c r="I1" s="17"/>
      <c r="J1" s="17" t="s">
        <v>19</v>
      </c>
      <c r="K1" s="17"/>
      <c r="L1" s="17"/>
    </row>
    <row r="2" spans="1:15" x14ac:dyDescent="0.35">
      <c r="A2" s="17"/>
      <c r="B2" s="17" t="s">
        <v>20</v>
      </c>
      <c r="C2" s="17"/>
      <c r="D2" s="17"/>
      <c r="E2" s="17"/>
      <c r="G2" s="17" t="s">
        <v>21</v>
      </c>
      <c r="H2" s="17" t="s">
        <v>22</v>
      </c>
      <c r="I2" s="17" t="s">
        <v>23</v>
      </c>
      <c r="J2" s="17" t="s">
        <v>24</v>
      </c>
      <c r="K2" s="17" t="s">
        <v>25</v>
      </c>
      <c r="L2" s="17" t="s">
        <v>15</v>
      </c>
      <c r="M2" s="17" t="s">
        <v>26</v>
      </c>
      <c r="N2" s="17" t="s">
        <v>27</v>
      </c>
    </row>
    <row r="3" spans="1:15" x14ac:dyDescent="0.35">
      <c r="A3" s="17"/>
      <c r="B3" s="17" t="s">
        <v>28</v>
      </c>
      <c r="C3" s="9">
        <v>40743</v>
      </c>
      <c r="D3" s="9">
        <v>40766</v>
      </c>
      <c r="E3" s="9">
        <v>40795</v>
      </c>
      <c r="G3" s="17" t="s">
        <v>29</v>
      </c>
      <c r="H3" s="18">
        <v>0.40763888888888888</v>
      </c>
      <c r="I3" s="17">
        <v>6.3E-2</v>
      </c>
      <c r="J3" s="17">
        <v>6.39</v>
      </c>
      <c r="K3" s="17">
        <v>20.2</v>
      </c>
      <c r="L3" s="17">
        <v>7.67</v>
      </c>
      <c r="M3" s="17">
        <v>2.46</v>
      </c>
      <c r="N3" s="17">
        <v>6.31</v>
      </c>
    </row>
    <row r="4" spans="1:15" x14ac:dyDescent="0.35">
      <c r="A4" s="17" t="s">
        <v>30</v>
      </c>
      <c r="B4" s="17" t="s">
        <v>31</v>
      </c>
      <c r="C4" s="17">
        <v>301</v>
      </c>
      <c r="D4" s="17">
        <v>247</v>
      </c>
      <c r="E4" s="17">
        <v>238</v>
      </c>
      <c r="G4" s="17" t="s">
        <v>32</v>
      </c>
      <c r="H4" s="17"/>
      <c r="I4" s="17">
        <v>0.06</v>
      </c>
      <c r="J4" s="17">
        <v>6.05</v>
      </c>
      <c r="K4" s="17">
        <v>18.7</v>
      </c>
      <c r="L4" s="17">
        <v>7.57</v>
      </c>
      <c r="N4" t="s">
        <v>33</v>
      </c>
      <c r="O4">
        <v>6.1775000000000002</v>
      </c>
    </row>
    <row r="5" spans="1:15" x14ac:dyDescent="0.35">
      <c r="A5" s="17"/>
      <c r="B5" s="17" t="s">
        <v>34</v>
      </c>
      <c r="C5" s="17">
        <v>37</v>
      </c>
      <c r="D5" s="17">
        <v>12</v>
      </c>
      <c r="E5" s="17">
        <v>10</v>
      </c>
      <c r="G5" s="17" t="s">
        <v>35</v>
      </c>
      <c r="H5" s="17"/>
      <c r="I5" s="17">
        <v>6.0999999999999999E-2</v>
      </c>
      <c r="J5" s="17">
        <v>6.38</v>
      </c>
      <c r="K5" s="17">
        <v>17.399999999999999</v>
      </c>
      <c r="L5" s="17">
        <v>7.48</v>
      </c>
      <c r="N5" t="s">
        <v>36</v>
      </c>
      <c r="O5">
        <v>18.125</v>
      </c>
    </row>
    <row r="6" spans="1:15" x14ac:dyDescent="0.35">
      <c r="A6" s="17"/>
      <c r="B6" s="17" t="s">
        <v>37</v>
      </c>
      <c r="C6" s="17">
        <v>23</v>
      </c>
      <c r="D6" s="17">
        <v>17</v>
      </c>
      <c r="E6" s="17">
        <v>46</v>
      </c>
      <c r="G6" s="17" t="s">
        <v>38</v>
      </c>
      <c r="H6" s="17"/>
      <c r="I6" s="17">
        <v>6.4000000000000001E-2</v>
      </c>
      <c r="J6" s="17">
        <v>5.89</v>
      </c>
      <c r="K6" s="17">
        <v>16.2</v>
      </c>
      <c r="L6" s="17">
        <v>7.35</v>
      </c>
      <c r="N6" t="s">
        <v>39</v>
      </c>
      <c r="O6">
        <v>7.1319999999999997</v>
      </c>
    </row>
    <row r="7" spans="1:15" x14ac:dyDescent="0.35">
      <c r="A7" s="17"/>
      <c r="B7" s="17" t="s">
        <v>40</v>
      </c>
      <c r="C7" s="17">
        <v>11</v>
      </c>
      <c r="D7" s="17">
        <v>5</v>
      </c>
      <c r="E7" s="17">
        <v>19</v>
      </c>
      <c r="G7" s="17" t="s">
        <v>41</v>
      </c>
      <c r="H7" s="17"/>
      <c r="I7" s="17">
        <v>6.4000000000000001E-2</v>
      </c>
      <c r="J7" s="17">
        <v>4.92</v>
      </c>
      <c r="K7" s="17">
        <v>15.4</v>
      </c>
      <c r="L7" s="17">
        <v>7.14</v>
      </c>
      <c r="N7" t="s">
        <v>42</v>
      </c>
      <c r="O7">
        <v>7.0800000000000002E-2</v>
      </c>
    </row>
    <row r="8" spans="1:15" x14ac:dyDescent="0.35">
      <c r="A8" s="17"/>
      <c r="B8" s="17" t="s">
        <v>43</v>
      </c>
      <c r="C8" s="17">
        <v>6</v>
      </c>
      <c r="D8" s="17">
        <v>2</v>
      </c>
      <c r="E8" s="17"/>
      <c r="G8" s="17" t="s">
        <v>44</v>
      </c>
      <c r="H8" s="17"/>
      <c r="I8" s="17">
        <v>6.6000000000000003E-2</v>
      </c>
      <c r="J8" s="17">
        <v>4.24</v>
      </c>
      <c r="K8" s="17">
        <v>14.8</v>
      </c>
      <c r="L8" s="17">
        <v>6.97</v>
      </c>
    </row>
    <row r="9" spans="1:15" x14ac:dyDescent="0.35">
      <c r="A9" s="17"/>
      <c r="B9" s="17" t="s">
        <v>45</v>
      </c>
      <c r="C9" s="17"/>
      <c r="D9" s="17">
        <v>4</v>
      </c>
      <c r="E9" s="17"/>
      <c r="G9" s="17" t="s">
        <v>46</v>
      </c>
      <c r="H9" s="17"/>
      <c r="I9" s="17">
        <v>7.0000000000000007E-2</v>
      </c>
      <c r="J9" s="17">
        <v>2.63</v>
      </c>
      <c r="K9" s="17">
        <v>14.2</v>
      </c>
      <c r="L9" s="17">
        <v>6.87</v>
      </c>
    </row>
    <row r="10" spans="1:15" x14ac:dyDescent="0.35">
      <c r="A10" s="17" t="s">
        <v>47</v>
      </c>
      <c r="B10" s="17" t="s">
        <v>31</v>
      </c>
      <c r="C10" s="17">
        <v>586</v>
      </c>
      <c r="D10" s="17">
        <v>360</v>
      </c>
      <c r="E10" s="17">
        <v>351</v>
      </c>
      <c r="G10" s="17" t="s">
        <v>48</v>
      </c>
      <c r="H10" s="17"/>
      <c r="I10" s="17">
        <v>7.1999999999999995E-2</v>
      </c>
      <c r="J10" s="17">
        <v>1.57</v>
      </c>
      <c r="K10" s="17">
        <v>13.6</v>
      </c>
      <c r="L10" s="17">
        <v>6.82</v>
      </c>
    </row>
    <row r="11" spans="1:15" x14ac:dyDescent="0.35">
      <c r="A11" s="17"/>
      <c r="B11" s="17" t="s">
        <v>34</v>
      </c>
      <c r="C11" s="17">
        <v>7</v>
      </c>
      <c r="D11" s="17">
        <v>6</v>
      </c>
      <c r="E11" s="17">
        <v>18</v>
      </c>
      <c r="G11" s="17" t="s">
        <v>49</v>
      </c>
      <c r="H11" s="17"/>
      <c r="I11" s="17">
        <v>8.7999999999999995E-2</v>
      </c>
      <c r="J11" s="17">
        <v>0.08</v>
      </c>
      <c r="K11" s="17">
        <v>11.8</v>
      </c>
      <c r="L11" s="17">
        <v>6.7</v>
      </c>
    </row>
    <row r="12" spans="1:15" x14ac:dyDescent="0.35">
      <c r="A12" s="17"/>
      <c r="B12" s="17" t="s">
        <v>37</v>
      </c>
      <c r="C12" s="17">
        <v>239</v>
      </c>
      <c r="D12" s="17">
        <v>16</v>
      </c>
      <c r="E12" s="17">
        <v>240</v>
      </c>
      <c r="G12" s="17" t="s">
        <v>50</v>
      </c>
      <c r="H12" s="17"/>
      <c r="I12" s="17">
        <v>0.1</v>
      </c>
      <c r="J12" s="17">
        <v>0.03</v>
      </c>
      <c r="K12" s="17">
        <v>10.9</v>
      </c>
      <c r="L12" s="17">
        <v>6.75</v>
      </c>
    </row>
    <row r="13" spans="1:15" x14ac:dyDescent="0.35">
      <c r="A13" s="17"/>
      <c r="B13" s="17" t="s">
        <v>40</v>
      </c>
      <c r="C13" s="17">
        <v>22</v>
      </c>
      <c r="D13" s="17">
        <v>18</v>
      </c>
      <c r="E13" s="17">
        <v>24</v>
      </c>
      <c r="G13" s="17" t="s">
        <v>13</v>
      </c>
      <c r="H13" s="9">
        <v>40766</v>
      </c>
      <c r="I13" s="17"/>
      <c r="J13" s="17"/>
      <c r="K13" s="17"/>
      <c r="L13" s="17"/>
    </row>
    <row r="14" spans="1:15" x14ac:dyDescent="0.35">
      <c r="A14" s="17"/>
      <c r="B14" s="17" t="s">
        <v>43</v>
      </c>
      <c r="C14" s="17">
        <v>6</v>
      </c>
      <c r="D14" s="17">
        <v>5</v>
      </c>
      <c r="E14" s="17"/>
      <c r="G14" s="17" t="s">
        <v>21</v>
      </c>
      <c r="H14" s="17" t="s">
        <v>22</v>
      </c>
      <c r="I14" s="17" t="s">
        <v>23</v>
      </c>
      <c r="J14" s="17" t="s">
        <v>24</v>
      </c>
      <c r="K14" s="17" t="s">
        <v>25</v>
      </c>
      <c r="L14" s="17" t="s">
        <v>15</v>
      </c>
      <c r="M14" s="17" t="s">
        <v>26</v>
      </c>
      <c r="N14" s="17" t="s">
        <v>27</v>
      </c>
    </row>
    <row r="15" spans="1:15" x14ac:dyDescent="0.35">
      <c r="A15" s="17"/>
      <c r="B15" s="17" t="s">
        <v>45</v>
      </c>
      <c r="C15" s="17"/>
      <c r="D15" s="17">
        <v>4</v>
      </c>
      <c r="E15" s="17"/>
      <c r="G15" s="17" t="s">
        <v>29</v>
      </c>
      <c r="H15" s="18">
        <v>0.10416666666666667</v>
      </c>
      <c r="I15" s="17">
        <v>3.6999999999999998E-2</v>
      </c>
      <c r="J15" s="17">
        <v>6.89</v>
      </c>
      <c r="K15" s="17">
        <v>19.5</v>
      </c>
      <c r="L15" s="17">
        <v>7.67</v>
      </c>
      <c r="M15" s="17">
        <v>2.62</v>
      </c>
      <c r="N15" s="17">
        <v>6.44</v>
      </c>
    </row>
    <row r="16" spans="1:15" x14ac:dyDescent="0.35">
      <c r="G16" s="17" t="s">
        <v>32</v>
      </c>
      <c r="H16" s="17"/>
      <c r="I16" s="17"/>
      <c r="J16" s="17"/>
      <c r="K16" s="17"/>
      <c r="L16" s="17"/>
      <c r="N16" t="s">
        <v>33</v>
      </c>
      <c r="O16">
        <v>6.5200000000000005</v>
      </c>
    </row>
    <row r="17" spans="7:15" x14ac:dyDescent="0.35">
      <c r="G17" s="17" t="s">
        <v>35</v>
      </c>
      <c r="H17" s="17"/>
      <c r="I17" s="17">
        <v>3.7999999999999999E-2</v>
      </c>
      <c r="J17" s="17">
        <v>6.59</v>
      </c>
      <c r="K17" s="17">
        <v>17.100000000000001</v>
      </c>
      <c r="L17" s="17">
        <v>7.72</v>
      </c>
      <c r="N17" t="s">
        <v>36</v>
      </c>
      <c r="O17">
        <v>17.324999999999999</v>
      </c>
    </row>
    <row r="18" spans="7:15" x14ac:dyDescent="0.35">
      <c r="G18" s="17" t="s">
        <v>38</v>
      </c>
      <c r="H18" s="17"/>
      <c r="I18" s="17">
        <v>3.9E-2</v>
      </c>
      <c r="J18" s="17">
        <v>6.48</v>
      </c>
      <c r="K18" s="17">
        <v>16.5</v>
      </c>
      <c r="L18" s="17">
        <v>7.58</v>
      </c>
      <c r="N18" t="s">
        <v>39</v>
      </c>
      <c r="O18">
        <v>7.3100000000000005</v>
      </c>
    </row>
    <row r="19" spans="7:15" x14ac:dyDescent="0.35">
      <c r="G19" s="17" t="s">
        <v>41</v>
      </c>
      <c r="H19" s="17"/>
      <c r="I19" s="17">
        <v>3.9E-2</v>
      </c>
      <c r="J19" s="17">
        <v>6.12</v>
      </c>
      <c r="K19" s="17">
        <v>16.2</v>
      </c>
      <c r="L19" s="17">
        <v>7.5</v>
      </c>
      <c r="N19" t="s">
        <v>42</v>
      </c>
      <c r="O19">
        <v>4.844444444444445E-2</v>
      </c>
    </row>
    <row r="20" spans="7:15" x14ac:dyDescent="0.35">
      <c r="G20" s="17" t="s">
        <v>44</v>
      </c>
      <c r="H20" s="17"/>
      <c r="I20" s="17">
        <v>0.04</v>
      </c>
      <c r="J20" s="17">
        <v>4.88</v>
      </c>
      <c r="K20" s="17">
        <v>15.8</v>
      </c>
      <c r="L20" s="17">
        <v>7.4</v>
      </c>
    </row>
    <row r="21" spans="7:15" x14ac:dyDescent="0.35">
      <c r="G21" s="17" t="s">
        <v>46</v>
      </c>
      <c r="H21" s="17"/>
      <c r="I21" s="17">
        <v>0.04</v>
      </c>
      <c r="J21" s="17">
        <v>2.56</v>
      </c>
      <c r="K21" s="17">
        <v>15.2</v>
      </c>
      <c r="L21" s="17">
        <v>7.2</v>
      </c>
    </row>
    <row r="22" spans="7:15" x14ac:dyDescent="0.35">
      <c r="G22" s="17" t="s">
        <v>48</v>
      </c>
      <c r="H22" s="17"/>
      <c r="I22" s="17">
        <v>4.5999999999999999E-2</v>
      </c>
      <c r="J22" s="17">
        <v>0.12</v>
      </c>
      <c r="K22" s="17">
        <v>14.4</v>
      </c>
      <c r="L22" s="17">
        <v>6.99</v>
      </c>
    </row>
    <row r="23" spans="7:15" x14ac:dyDescent="0.35">
      <c r="G23" s="17" t="s">
        <v>49</v>
      </c>
      <c r="H23" s="17"/>
      <c r="I23" s="17">
        <v>5.7000000000000002E-2</v>
      </c>
      <c r="J23" s="17">
        <v>7.0000000000000007E-2</v>
      </c>
      <c r="K23" s="17">
        <v>12.6</v>
      </c>
      <c r="L23" s="17">
        <v>6.82</v>
      </c>
    </row>
    <row r="24" spans="7:15" x14ac:dyDescent="0.35">
      <c r="G24" s="17" t="s">
        <v>50</v>
      </c>
      <c r="H24" s="17"/>
      <c r="I24" s="17">
        <v>0.1</v>
      </c>
      <c r="J24" s="17">
        <v>0.06</v>
      </c>
      <c r="K24" s="17">
        <v>11.3</v>
      </c>
      <c r="L24" s="17">
        <v>6.91</v>
      </c>
    </row>
    <row r="25" spans="7:15" x14ac:dyDescent="0.35">
      <c r="G25" s="17" t="s">
        <v>13</v>
      </c>
      <c r="H25" s="9">
        <v>40795</v>
      </c>
      <c r="I25" s="17"/>
      <c r="J25" s="17"/>
      <c r="K25" s="17"/>
      <c r="L25" s="17"/>
    </row>
    <row r="26" spans="7:15" x14ac:dyDescent="0.35">
      <c r="G26" s="17" t="s">
        <v>21</v>
      </c>
      <c r="H26" s="17" t="s">
        <v>22</v>
      </c>
      <c r="I26" s="17" t="s">
        <v>23</v>
      </c>
      <c r="J26" s="17" t="s">
        <v>24</v>
      </c>
      <c r="K26" s="17" t="s">
        <v>25</v>
      </c>
      <c r="L26" s="17" t="s">
        <v>15</v>
      </c>
      <c r="M26" s="17" t="s">
        <v>26</v>
      </c>
      <c r="N26" s="17" t="s">
        <v>27</v>
      </c>
    </row>
    <row r="27" spans="7:15" x14ac:dyDescent="0.35">
      <c r="G27" s="17" t="s">
        <v>29</v>
      </c>
      <c r="H27" s="18">
        <v>9.0277777777777776E-2</v>
      </c>
      <c r="I27" s="17">
        <v>7.0999999999999994E-2</v>
      </c>
      <c r="J27" s="17">
        <v>6.44</v>
      </c>
      <c r="K27" s="17">
        <v>14.52</v>
      </c>
      <c r="L27" s="17">
        <v>8.56</v>
      </c>
      <c r="M27" s="17">
        <v>1.47</v>
      </c>
      <c r="N27" s="17">
        <v>6.28</v>
      </c>
    </row>
    <row r="28" spans="7:15" x14ac:dyDescent="0.35">
      <c r="G28" s="17" t="s">
        <v>32</v>
      </c>
      <c r="H28" s="17"/>
      <c r="I28" s="17">
        <v>7.0999999999999994E-2</v>
      </c>
      <c r="J28" s="17">
        <v>5.48</v>
      </c>
      <c r="K28" s="17">
        <v>14.16</v>
      </c>
      <c r="L28" s="17">
        <v>8.57</v>
      </c>
      <c r="N28" t="s">
        <v>33</v>
      </c>
      <c r="O28">
        <v>5.6700000000000008</v>
      </c>
    </row>
    <row r="29" spans="7:15" x14ac:dyDescent="0.35">
      <c r="G29" s="17" t="s">
        <v>35</v>
      </c>
      <c r="H29" s="17"/>
      <c r="I29" s="17">
        <v>7.0999999999999994E-2</v>
      </c>
      <c r="J29" s="17">
        <v>5.49</v>
      </c>
      <c r="K29" s="17">
        <v>13.95</v>
      </c>
      <c r="L29" s="17">
        <v>8.56</v>
      </c>
      <c r="N29" t="s">
        <v>36</v>
      </c>
      <c r="O29">
        <v>14.079999999999998</v>
      </c>
    </row>
    <row r="30" spans="7:15" x14ac:dyDescent="0.35">
      <c r="G30" s="17" t="s">
        <v>38</v>
      </c>
      <c r="H30" s="17"/>
      <c r="I30" s="17">
        <v>7.0999999999999994E-2</v>
      </c>
      <c r="J30" s="17">
        <v>5.27</v>
      </c>
      <c r="K30" s="17">
        <v>13.69</v>
      </c>
      <c r="L30" s="17">
        <v>8.58</v>
      </c>
      <c r="N30" t="s">
        <v>39</v>
      </c>
      <c r="O30">
        <v>8.6379999999999999</v>
      </c>
    </row>
    <row r="31" spans="7:15" x14ac:dyDescent="0.35">
      <c r="G31" s="17" t="s">
        <v>41</v>
      </c>
      <c r="H31" s="17"/>
      <c r="I31" s="17">
        <v>7.0999999999999994E-2</v>
      </c>
      <c r="J31" s="17">
        <v>5.09</v>
      </c>
      <c r="K31" s="17">
        <v>13.52</v>
      </c>
      <c r="L31" s="17">
        <v>8.58</v>
      </c>
      <c r="N31" t="s">
        <v>42</v>
      </c>
      <c r="O31">
        <v>8.199999999999999E-2</v>
      </c>
    </row>
    <row r="32" spans="7:15" x14ac:dyDescent="0.35">
      <c r="G32" s="17" t="s">
        <v>44</v>
      </c>
      <c r="H32" s="17"/>
      <c r="I32" s="17">
        <v>7.1999999999999995E-2</v>
      </c>
      <c r="J32" s="17">
        <v>4.71</v>
      </c>
      <c r="K32" s="17">
        <v>13.34</v>
      </c>
      <c r="L32" s="17">
        <v>8.7799999999999994</v>
      </c>
    </row>
    <row r="33" spans="7:12" x14ac:dyDescent="0.35">
      <c r="G33" s="17" t="s">
        <v>46</v>
      </c>
      <c r="H33" s="17"/>
      <c r="I33" s="17">
        <v>7.3999999999999996E-2</v>
      </c>
      <c r="J33" s="17">
        <v>4.22</v>
      </c>
      <c r="K33" s="17">
        <v>13.22</v>
      </c>
      <c r="L33" s="17">
        <v>8.7799999999999994</v>
      </c>
    </row>
    <row r="34" spans="7:12" x14ac:dyDescent="0.35">
      <c r="G34" s="17" t="s">
        <v>48</v>
      </c>
      <c r="H34" s="17"/>
      <c r="I34" s="17">
        <v>7.2999999999999995E-2</v>
      </c>
      <c r="J34" s="17">
        <v>4.54</v>
      </c>
      <c r="K34" s="17">
        <v>13.11</v>
      </c>
      <c r="L34" s="17">
        <v>8.7100000000000009</v>
      </c>
    </row>
    <row r="35" spans="7:12" x14ac:dyDescent="0.35">
      <c r="G35" s="17" t="s">
        <v>49</v>
      </c>
      <c r="H35" s="17"/>
      <c r="I35" s="17">
        <v>8.2000000000000003E-2</v>
      </c>
      <c r="J35" s="17">
        <v>2.97</v>
      </c>
      <c r="K35" s="17">
        <v>12.86</v>
      </c>
      <c r="L35" s="17">
        <v>8.66</v>
      </c>
    </row>
    <row r="36" spans="7:12" x14ac:dyDescent="0.35">
      <c r="G36" s="17" t="s">
        <v>50</v>
      </c>
      <c r="H36" s="17"/>
      <c r="I36" s="17">
        <v>0.16400000000000001</v>
      </c>
      <c r="J36" s="17">
        <v>0.09</v>
      </c>
      <c r="K36" s="17">
        <v>11.88</v>
      </c>
      <c r="L36" s="17">
        <v>8.6</v>
      </c>
    </row>
    <row r="37" spans="7:12" x14ac:dyDescent="0.35">
      <c r="G37" s="17" t="s">
        <v>51</v>
      </c>
      <c r="H37" s="17"/>
      <c r="I37" s="17">
        <v>7.0999999999999994E-2</v>
      </c>
      <c r="J37" s="17">
        <v>5.24</v>
      </c>
      <c r="K37" s="17">
        <v>13.99</v>
      </c>
      <c r="L37" s="17">
        <v>8.73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5"/>
  <sheetViews>
    <sheetView workbookViewId="0">
      <selection activeCell="B19" sqref="B19"/>
    </sheetView>
  </sheetViews>
  <sheetFormatPr defaultRowHeight="14.5" x14ac:dyDescent="0.35"/>
  <cols>
    <col min="1" max="1" width="6.36328125" bestFit="1" customWidth="1"/>
    <col min="2" max="2" width="23" customWidth="1"/>
    <col min="3" max="3" width="11.54296875" bestFit="1" customWidth="1"/>
    <col min="4" max="4" width="7.36328125" bestFit="1" customWidth="1"/>
    <col min="5" max="5" width="8.54296875" bestFit="1" customWidth="1"/>
    <col min="6" max="6" width="9.36328125" customWidth="1"/>
    <col min="7" max="7" width="9.453125" customWidth="1"/>
    <col min="8" max="8" width="10.6328125" customWidth="1"/>
    <col min="9" max="9" width="8.453125" bestFit="1" customWidth="1"/>
    <col min="10" max="10" width="5.90625" bestFit="1" customWidth="1"/>
    <col min="11" max="11" width="8.453125" bestFit="1" customWidth="1"/>
    <col min="12" max="12" width="7.08984375" bestFit="1" customWidth="1"/>
    <col min="13" max="13" width="8.453125" bestFit="1" customWidth="1"/>
    <col min="14" max="14" width="5.90625" bestFit="1" customWidth="1"/>
    <col min="17" max="17" width="31.36328125" bestFit="1" customWidth="1"/>
    <col min="18" max="18" width="8.6328125" bestFit="1" customWidth="1"/>
    <col min="19" max="19" width="5.54296875" bestFit="1" customWidth="1"/>
  </cols>
  <sheetData>
    <row r="1" spans="1:14" ht="21" x14ac:dyDescent="0.35">
      <c r="A1" s="1" t="s">
        <v>0</v>
      </c>
      <c r="B1" s="2" t="s">
        <v>1</v>
      </c>
      <c r="C1" s="3">
        <v>40367</v>
      </c>
      <c r="D1" s="3"/>
      <c r="E1" s="3"/>
      <c r="F1" s="3"/>
      <c r="G1" s="3">
        <v>40398</v>
      </c>
      <c r="H1" s="3"/>
      <c r="I1" s="3"/>
      <c r="J1" s="3"/>
      <c r="K1" s="3">
        <v>40429</v>
      </c>
      <c r="L1" s="3"/>
      <c r="M1" s="3"/>
      <c r="N1" s="3"/>
    </row>
    <row r="2" spans="1:14" ht="26.5" x14ac:dyDescent="0.35">
      <c r="A2" s="1"/>
      <c r="B2" s="2"/>
      <c r="C2" s="4" t="s">
        <v>2</v>
      </c>
      <c r="D2" s="5" t="s">
        <v>3</v>
      </c>
      <c r="E2" s="5" t="s">
        <v>4</v>
      </c>
      <c r="F2" s="4" t="s">
        <v>5</v>
      </c>
      <c r="G2" s="4" t="s">
        <v>2</v>
      </c>
      <c r="H2" s="5" t="s">
        <v>3</v>
      </c>
      <c r="I2" s="5" t="s">
        <v>4</v>
      </c>
      <c r="J2" s="4" t="s">
        <v>5</v>
      </c>
      <c r="K2" s="4" t="s">
        <v>2</v>
      </c>
      <c r="L2" s="5" t="s">
        <v>3</v>
      </c>
      <c r="M2" s="5" t="s">
        <v>4</v>
      </c>
      <c r="N2" s="4" t="s">
        <v>5</v>
      </c>
    </row>
    <row r="3" spans="1:14" x14ac:dyDescent="0.35">
      <c r="A3" s="156" t="s">
        <v>6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</row>
    <row r="4" spans="1:14" ht="20" x14ac:dyDescent="0.35">
      <c r="A4" s="6" t="s">
        <v>7</v>
      </c>
      <c r="B4" s="7" t="s">
        <v>8</v>
      </c>
      <c r="C4" s="8">
        <v>7</v>
      </c>
      <c r="D4" s="8"/>
      <c r="E4" s="8">
        <v>22</v>
      </c>
      <c r="F4" s="8">
        <v>10</v>
      </c>
      <c r="G4" s="8">
        <v>38</v>
      </c>
      <c r="H4" s="8"/>
      <c r="I4" s="8">
        <v>31</v>
      </c>
      <c r="J4" s="8">
        <v>19</v>
      </c>
      <c r="K4" s="8">
        <v>7</v>
      </c>
      <c r="L4" s="8"/>
      <c r="M4" s="8">
        <v>15</v>
      </c>
      <c r="N4" s="8">
        <v>10</v>
      </c>
    </row>
    <row r="5" spans="1:14" ht="20" x14ac:dyDescent="0.35">
      <c r="A5" s="6" t="s">
        <v>9</v>
      </c>
      <c r="B5" s="7" t="s">
        <v>10</v>
      </c>
      <c r="C5" s="8">
        <v>16</v>
      </c>
      <c r="D5" s="8"/>
      <c r="E5" s="8">
        <v>147</v>
      </c>
      <c r="F5" s="8">
        <v>22</v>
      </c>
      <c r="G5" s="8">
        <v>30</v>
      </c>
      <c r="H5" s="8"/>
      <c r="I5" s="8">
        <v>73</v>
      </c>
      <c r="J5" s="8">
        <v>28</v>
      </c>
      <c r="K5" s="8">
        <v>7</v>
      </c>
      <c r="L5" s="8"/>
      <c r="M5" s="8">
        <v>48</v>
      </c>
      <c r="N5" s="8">
        <v>19</v>
      </c>
    </row>
    <row r="8" spans="1:14" ht="26" x14ac:dyDescent="0.35">
      <c r="A8" s="10" t="s">
        <v>11</v>
      </c>
      <c r="B8" s="10" t="s">
        <v>12</v>
      </c>
      <c r="C8" s="11" t="s">
        <v>13</v>
      </c>
      <c r="D8" s="11" t="s">
        <v>14</v>
      </c>
      <c r="E8" s="11" t="s">
        <v>15</v>
      </c>
      <c r="F8" s="12" t="s">
        <v>16</v>
      </c>
      <c r="G8" s="11" t="s">
        <v>17</v>
      </c>
      <c r="H8" s="13" t="s">
        <v>18</v>
      </c>
    </row>
    <row r="9" spans="1:14" x14ac:dyDescent="0.35">
      <c r="A9" s="165"/>
      <c r="B9" s="166"/>
      <c r="C9" s="167" t="s">
        <v>6</v>
      </c>
      <c r="D9" s="167"/>
      <c r="E9" s="167"/>
      <c r="F9" s="167"/>
      <c r="G9" s="167"/>
      <c r="H9" s="167"/>
    </row>
    <row r="10" spans="1:14" x14ac:dyDescent="0.35">
      <c r="A10" s="159" t="s">
        <v>7</v>
      </c>
      <c r="B10" s="162" t="s">
        <v>8</v>
      </c>
      <c r="C10" s="16">
        <v>40365</v>
      </c>
      <c r="D10" s="14"/>
      <c r="E10" s="14">
        <v>8.25</v>
      </c>
      <c r="F10" s="14">
        <v>15.5</v>
      </c>
      <c r="G10" s="14">
        <v>9.1199999999999992</v>
      </c>
      <c r="H10" s="14">
        <v>7.1999999999999995E-2</v>
      </c>
    </row>
    <row r="11" spans="1:14" x14ac:dyDescent="0.35">
      <c r="A11" s="160"/>
      <c r="B11" s="163"/>
      <c r="C11" s="16">
        <v>40395</v>
      </c>
      <c r="D11" s="14">
        <v>0.31944444444444448</v>
      </c>
      <c r="E11" s="14">
        <v>7.66</v>
      </c>
      <c r="F11" s="14">
        <v>15.8</v>
      </c>
      <c r="G11" s="14">
        <v>6.02</v>
      </c>
      <c r="H11" s="14">
        <v>6.4000000000000001E-2</v>
      </c>
    </row>
    <row r="12" spans="1:14" x14ac:dyDescent="0.35">
      <c r="A12" s="161"/>
      <c r="B12" s="164"/>
      <c r="C12" s="16">
        <v>40423</v>
      </c>
      <c r="D12" s="14">
        <v>0.28402777777777777</v>
      </c>
      <c r="E12" s="14">
        <v>7.94</v>
      </c>
      <c r="F12" s="15">
        <v>16.2</v>
      </c>
      <c r="G12" s="14">
        <v>7.67</v>
      </c>
      <c r="H12" s="14">
        <v>0.06</v>
      </c>
    </row>
    <row r="13" spans="1:14" x14ac:dyDescent="0.35">
      <c r="A13" s="159" t="s">
        <v>9</v>
      </c>
      <c r="B13" s="162" t="s">
        <v>10</v>
      </c>
      <c r="C13" s="16">
        <v>40365</v>
      </c>
      <c r="D13" s="14"/>
      <c r="E13" s="14">
        <v>7.87</v>
      </c>
      <c r="F13" s="14">
        <v>14.3</v>
      </c>
      <c r="G13" s="14">
        <v>7.47</v>
      </c>
      <c r="H13" s="14">
        <v>7.2999999999999995E-2</v>
      </c>
    </row>
    <row r="14" spans="1:14" x14ac:dyDescent="0.35">
      <c r="A14" s="160"/>
      <c r="B14" s="163"/>
      <c r="C14" s="16">
        <v>40395</v>
      </c>
      <c r="D14" s="14">
        <v>0.32222222222222224</v>
      </c>
      <c r="E14" s="14">
        <v>7.43</v>
      </c>
      <c r="F14" s="14">
        <v>15.2</v>
      </c>
      <c r="G14" s="14">
        <v>4.46</v>
      </c>
      <c r="H14" s="14">
        <v>6.9000000000000006E-2</v>
      </c>
    </row>
    <row r="15" spans="1:14" x14ac:dyDescent="0.35">
      <c r="A15" s="161"/>
      <c r="B15" s="164"/>
      <c r="C15" s="16">
        <v>40423</v>
      </c>
      <c r="D15" s="14">
        <v>0.28680555555555554</v>
      </c>
      <c r="E15" s="14">
        <v>7.15</v>
      </c>
      <c r="F15" s="14">
        <v>15.1</v>
      </c>
      <c r="G15" s="14">
        <v>2.15</v>
      </c>
      <c r="H15" s="14">
        <v>6.7000000000000004E-2</v>
      </c>
    </row>
  </sheetData>
  <mergeCells count="7">
    <mergeCell ref="A3:N3"/>
    <mergeCell ref="A13:A15"/>
    <mergeCell ref="B13:B15"/>
    <mergeCell ref="A9:B9"/>
    <mergeCell ref="C9:H9"/>
    <mergeCell ref="A10:A12"/>
    <mergeCell ref="B10:B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9"/>
  <sheetViews>
    <sheetView topLeftCell="F1" workbookViewId="0">
      <selection activeCell="W20" sqref="W20"/>
    </sheetView>
  </sheetViews>
  <sheetFormatPr defaultRowHeight="14.5" x14ac:dyDescent="0.35"/>
  <cols>
    <col min="14" max="14" width="10.453125" bestFit="1" customWidth="1"/>
    <col min="20" max="20" width="10" bestFit="1" customWidth="1"/>
    <col min="21" max="21" width="10.6328125" bestFit="1" customWidth="1"/>
  </cols>
  <sheetData>
    <row r="1" spans="1:21" ht="15" thickBot="1" x14ac:dyDescent="0.4">
      <c r="A1" s="66">
        <v>40031</v>
      </c>
    </row>
    <row r="2" spans="1:21" ht="39.5" thickBot="1" x14ac:dyDescent="0.4">
      <c r="A2" s="76"/>
      <c r="B2" s="77" t="s">
        <v>15</v>
      </c>
      <c r="C2" s="77" t="s">
        <v>25</v>
      </c>
      <c r="D2" s="77" t="s">
        <v>24</v>
      </c>
      <c r="E2" s="77" t="s">
        <v>56</v>
      </c>
      <c r="F2" s="77" t="s">
        <v>58</v>
      </c>
      <c r="G2" s="77" t="s">
        <v>60</v>
      </c>
      <c r="H2" s="77" t="s">
        <v>61</v>
      </c>
      <c r="I2" s="77" t="s">
        <v>62</v>
      </c>
      <c r="J2" s="171" t="s">
        <v>63</v>
      </c>
      <c r="K2" s="78" t="s">
        <v>64</v>
      </c>
      <c r="N2" s="67" t="s">
        <v>69</v>
      </c>
      <c r="O2" s="86"/>
      <c r="P2" s="86"/>
      <c r="Q2" s="87"/>
      <c r="R2" s="88" t="s">
        <v>78</v>
      </c>
      <c r="S2" s="68"/>
      <c r="T2" s="68"/>
      <c r="U2" s="89"/>
    </row>
    <row r="3" spans="1:21" ht="16" thickBot="1" x14ac:dyDescent="0.4">
      <c r="A3" s="76" t="s">
        <v>52</v>
      </c>
      <c r="B3" s="77" t="s">
        <v>53</v>
      </c>
      <c r="C3" s="77" t="s">
        <v>54</v>
      </c>
      <c r="D3" s="77" t="s">
        <v>55</v>
      </c>
      <c r="E3" s="77" t="s">
        <v>57</v>
      </c>
      <c r="F3" s="77" t="s">
        <v>59</v>
      </c>
      <c r="G3" s="77" t="s">
        <v>59</v>
      </c>
      <c r="H3" s="77" t="s">
        <v>59</v>
      </c>
      <c r="I3" s="77" t="s">
        <v>59</v>
      </c>
      <c r="J3" s="171"/>
      <c r="K3" s="78" t="s">
        <v>55</v>
      </c>
      <c r="N3" s="69" t="s">
        <v>71</v>
      </c>
      <c r="O3" s="70" t="s">
        <v>14</v>
      </c>
      <c r="P3" s="70" t="s">
        <v>15</v>
      </c>
      <c r="Q3" s="70" t="s">
        <v>24</v>
      </c>
      <c r="R3" s="70" t="s">
        <v>72</v>
      </c>
      <c r="S3" s="70" t="s">
        <v>56</v>
      </c>
      <c r="T3" s="70" t="s">
        <v>73</v>
      </c>
      <c r="U3" s="70" t="s">
        <v>74</v>
      </c>
    </row>
    <row r="4" spans="1:21" ht="15" thickBot="1" x14ac:dyDescent="0.4">
      <c r="A4" s="172" t="s">
        <v>65</v>
      </c>
      <c r="B4" s="172"/>
      <c r="C4" s="172"/>
      <c r="D4" s="172"/>
      <c r="E4" s="172"/>
      <c r="F4" s="172"/>
      <c r="G4" s="172"/>
      <c r="H4" s="172"/>
      <c r="I4" s="172"/>
      <c r="J4" s="172"/>
      <c r="K4" s="78"/>
      <c r="N4" s="69" t="s">
        <v>75</v>
      </c>
      <c r="O4" s="71">
        <v>0.32013888888888892</v>
      </c>
      <c r="P4" s="72">
        <v>7.66</v>
      </c>
      <c r="Q4" s="72">
        <v>5.81</v>
      </c>
      <c r="R4" s="72"/>
      <c r="S4" s="72">
        <v>6.3E-2</v>
      </c>
      <c r="T4" s="72">
        <v>1.6</v>
      </c>
      <c r="U4" s="72">
        <v>4.75</v>
      </c>
    </row>
    <row r="5" spans="1:21" ht="15" thickBot="1" x14ac:dyDescent="0.4">
      <c r="A5" s="77" t="s">
        <v>66</v>
      </c>
      <c r="B5" s="79">
        <v>7.36</v>
      </c>
      <c r="C5" s="77"/>
      <c r="D5" s="79">
        <v>6.49</v>
      </c>
      <c r="E5" s="79">
        <v>6.7000000000000004E-2</v>
      </c>
      <c r="F5" s="80"/>
      <c r="G5" s="80"/>
      <c r="H5" s="79"/>
      <c r="I5" s="80"/>
      <c r="J5" s="79"/>
      <c r="K5" s="81"/>
      <c r="N5" s="69" t="s">
        <v>32</v>
      </c>
      <c r="O5" s="71">
        <v>0.32083333333333336</v>
      </c>
      <c r="P5" s="72">
        <v>7.66</v>
      </c>
      <c r="Q5" s="72">
        <v>5.89</v>
      </c>
      <c r="R5" s="72">
        <v>16.489999999999998</v>
      </c>
      <c r="S5" s="72">
        <v>6.3E-2</v>
      </c>
      <c r="T5" s="72"/>
      <c r="U5" s="58"/>
    </row>
    <row r="6" spans="1:21" ht="15" thickBot="1" x14ac:dyDescent="0.4">
      <c r="A6" s="78" t="s">
        <v>7</v>
      </c>
      <c r="B6" s="79">
        <v>6.65</v>
      </c>
      <c r="C6" s="79">
        <v>15.7</v>
      </c>
      <c r="D6" s="79">
        <v>6.49</v>
      </c>
      <c r="E6" s="79">
        <v>6.8000000000000005E-2</v>
      </c>
      <c r="F6" s="79"/>
      <c r="G6" s="79">
        <v>20</v>
      </c>
      <c r="H6" s="79"/>
      <c r="I6" s="79">
        <v>13</v>
      </c>
      <c r="J6" s="79">
        <v>5</v>
      </c>
      <c r="K6" s="82"/>
      <c r="N6" s="69" t="s">
        <v>38</v>
      </c>
      <c r="O6" s="71">
        <v>0.32083333333333336</v>
      </c>
      <c r="P6" s="72">
        <v>7.65</v>
      </c>
      <c r="Q6" s="72">
        <v>6.1</v>
      </c>
      <c r="R6" s="72">
        <v>14.47</v>
      </c>
      <c r="S6" s="72">
        <v>6.4000000000000001E-2</v>
      </c>
      <c r="T6" s="72"/>
      <c r="U6" s="58"/>
    </row>
    <row r="7" spans="1:21" ht="15" thickBot="1" x14ac:dyDescent="0.4">
      <c r="A7" s="78" t="s">
        <v>67</v>
      </c>
      <c r="B7" s="79">
        <v>6.06</v>
      </c>
      <c r="C7" s="79">
        <v>14.6</v>
      </c>
      <c r="D7" s="79">
        <v>6.66</v>
      </c>
      <c r="E7" s="79">
        <v>6.7000000000000004E-2</v>
      </c>
      <c r="F7" s="80"/>
      <c r="G7" s="80"/>
      <c r="H7" s="79"/>
      <c r="I7" s="80"/>
      <c r="J7" s="79"/>
      <c r="K7" s="81"/>
      <c r="N7" s="69" t="s">
        <v>44</v>
      </c>
      <c r="O7" s="71">
        <v>0.3215277777777778</v>
      </c>
      <c r="P7" s="72">
        <v>7.6</v>
      </c>
      <c r="Q7" s="72">
        <v>5.19</v>
      </c>
      <c r="R7" s="72">
        <v>12.94</v>
      </c>
      <c r="S7" s="72">
        <v>6.7000000000000004E-2</v>
      </c>
      <c r="T7" s="72"/>
      <c r="U7" s="58"/>
    </row>
    <row r="8" spans="1:21" ht="15" thickBot="1" x14ac:dyDescent="0.4">
      <c r="A8" s="78" t="s">
        <v>68</v>
      </c>
      <c r="B8" s="79">
        <v>5.63</v>
      </c>
      <c r="C8" s="79">
        <v>13.32</v>
      </c>
      <c r="D8" s="79">
        <v>5.39</v>
      </c>
      <c r="E8" s="79">
        <v>6.8000000000000005E-2</v>
      </c>
      <c r="F8" s="79"/>
      <c r="G8" s="79"/>
      <c r="H8" s="79"/>
      <c r="I8" s="79"/>
      <c r="J8" s="79"/>
      <c r="K8" s="82"/>
      <c r="N8" s="69" t="s">
        <v>48</v>
      </c>
      <c r="O8" s="71">
        <v>0.32222222222222224</v>
      </c>
      <c r="P8" s="72">
        <v>7.38</v>
      </c>
      <c r="Q8" s="72">
        <v>2.8</v>
      </c>
      <c r="R8" s="72">
        <v>11.91</v>
      </c>
      <c r="S8" s="72">
        <v>7.3999999999999996E-2</v>
      </c>
      <c r="T8" s="72"/>
      <c r="U8" s="58"/>
    </row>
    <row r="9" spans="1:21" ht="15" thickBot="1" x14ac:dyDescent="0.4">
      <c r="A9" s="78" t="s">
        <v>9</v>
      </c>
      <c r="B9" s="79">
        <v>5.09</v>
      </c>
      <c r="C9" s="79">
        <v>12.39</v>
      </c>
      <c r="D9" s="79">
        <v>3.37</v>
      </c>
      <c r="E9" s="79">
        <v>7.5999999999999998E-2</v>
      </c>
      <c r="F9" s="80"/>
      <c r="G9" s="79">
        <v>26</v>
      </c>
      <c r="H9" s="79"/>
      <c r="I9" s="79">
        <v>25</v>
      </c>
      <c r="J9" s="79">
        <v>7.6</v>
      </c>
      <c r="K9" s="81"/>
      <c r="N9" s="73" t="s">
        <v>76</v>
      </c>
      <c r="O9" s="58"/>
      <c r="P9" s="58"/>
      <c r="Q9" s="58"/>
      <c r="R9" s="74">
        <v>14.63</v>
      </c>
      <c r="S9" s="58"/>
      <c r="T9" s="58"/>
      <c r="U9" s="58"/>
    </row>
    <row r="10" spans="1:21" ht="15" thickBot="1" x14ac:dyDescent="0.4">
      <c r="A10" s="85">
        <v>40003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N10" s="73" t="s">
        <v>77</v>
      </c>
      <c r="O10" s="58"/>
      <c r="P10" s="58"/>
      <c r="Q10" s="75">
        <v>5.75</v>
      </c>
      <c r="R10" s="58"/>
      <c r="S10" s="58"/>
      <c r="T10" s="58"/>
      <c r="U10" s="58"/>
    </row>
    <row r="11" spans="1:21" ht="27" thickBot="1" x14ac:dyDescent="0.4">
      <c r="A11" s="76"/>
      <c r="B11" s="77" t="s">
        <v>15</v>
      </c>
      <c r="C11" s="77" t="s">
        <v>25</v>
      </c>
      <c r="D11" s="77" t="s">
        <v>24</v>
      </c>
      <c r="E11" s="77" t="s">
        <v>56</v>
      </c>
      <c r="F11" s="77" t="s">
        <v>58</v>
      </c>
      <c r="G11" s="77" t="s">
        <v>60</v>
      </c>
      <c r="H11" s="77" t="s">
        <v>61</v>
      </c>
      <c r="I11" s="77" t="s">
        <v>62</v>
      </c>
      <c r="J11" s="171" t="s">
        <v>63</v>
      </c>
      <c r="K11" s="17"/>
      <c r="N11" s="168" t="s">
        <v>79</v>
      </c>
      <c r="O11" s="169"/>
      <c r="P11" s="169"/>
      <c r="Q11" s="169"/>
      <c r="R11" s="169"/>
      <c r="S11" s="169"/>
      <c r="T11" s="169"/>
      <c r="U11" s="170"/>
    </row>
    <row r="12" spans="1:21" ht="16" thickBot="1" x14ac:dyDescent="0.4">
      <c r="A12" s="76" t="s">
        <v>52</v>
      </c>
      <c r="B12" s="77" t="s">
        <v>53</v>
      </c>
      <c r="C12" s="77" t="s">
        <v>54</v>
      </c>
      <c r="D12" s="77" t="s">
        <v>55</v>
      </c>
      <c r="E12" s="77" t="s">
        <v>57</v>
      </c>
      <c r="F12" s="77" t="s">
        <v>59</v>
      </c>
      <c r="G12" s="77" t="s">
        <v>59</v>
      </c>
      <c r="H12" s="77" t="s">
        <v>59</v>
      </c>
      <c r="I12" s="77" t="s">
        <v>59</v>
      </c>
      <c r="J12" s="171"/>
      <c r="K12" s="17"/>
      <c r="N12" s="69" t="s">
        <v>71</v>
      </c>
      <c r="O12" s="70" t="s">
        <v>14</v>
      </c>
      <c r="P12" s="70" t="s">
        <v>15</v>
      </c>
      <c r="Q12" s="70" t="s">
        <v>24</v>
      </c>
      <c r="R12" s="70" t="s">
        <v>72</v>
      </c>
      <c r="S12" s="70" t="s">
        <v>56</v>
      </c>
      <c r="T12" s="70" t="s">
        <v>73</v>
      </c>
      <c r="U12" s="70" t="s">
        <v>74</v>
      </c>
    </row>
    <row r="13" spans="1:21" ht="15" thickBot="1" x14ac:dyDescent="0.4">
      <c r="A13" s="172" t="s">
        <v>65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"/>
      <c r="N13" s="69" t="s">
        <v>75</v>
      </c>
      <c r="O13" s="71">
        <v>0.34236111111111112</v>
      </c>
      <c r="P13" s="72">
        <v>8.16</v>
      </c>
      <c r="Q13" s="72">
        <v>5.74</v>
      </c>
      <c r="R13" s="72"/>
      <c r="S13" s="72">
        <v>6.3E-2</v>
      </c>
      <c r="T13" s="72">
        <v>1.7</v>
      </c>
      <c r="U13" s="72">
        <v>4.75</v>
      </c>
    </row>
    <row r="14" spans="1:21" ht="15" thickBot="1" x14ac:dyDescent="0.4">
      <c r="A14" s="77" t="s">
        <v>66</v>
      </c>
      <c r="B14" s="79">
        <v>7.66</v>
      </c>
      <c r="C14" s="79"/>
      <c r="D14" s="83">
        <v>5.81</v>
      </c>
      <c r="E14" s="79">
        <v>6.3E-2</v>
      </c>
      <c r="F14" s="80"/>
      <c r="G14" s="80"/>
      <c r="H14" s="79"/>
      <c r="I14" s="80"/>
      <c r="J14" s="81"/>
      <c r="K14" s="17"/>
      <c r="N14" s="69" t="s">
        <v>32</v>
      </c>
      <c r="O14" s="71">
        <v>0.3430555555555555</v>
      </c>
      <c r="P14" s="72">
        <v>8.2100000000000009</v>
      </c>
      <c r="Q14" s="72">
        <v>5.93</v>
      </c>
      <c r="R14" s="72">
        <v>16.66</v>
      </c>
      <c r="S14" s="72">
        <v>6.5000000000000002E-2</v>
      </c>
      <c r="T14" s="72"/>
      <c r="U14" s="58"/>
    </row>
    <row r="15" spans="1:21" ht="15" thickBot="1" x14ac:dyDescent="0.4">
      <c r="A15" s="78" t="s">
        <v>7</v>
      </c>
      <c r="B15" s="79">
        <v>7.66</v>
      </c>
      <c r="C15" s="79">
        <v>16.489999999999998</v>
      </c>
      <c r="D15" s="83">
        <v>5.89</v>
      </c>
      <c r="E15" s="79">
        <v>6.3E-2</v>
      </c>
      <c r="F15" s="79">
        <v>34</v>
      </c>
      <c r="G15" s="79">
        <v>17</v>
      </c>
      <c r="H15" s="79">
        <v>51</v>
      </c>
      <c r="I15" s="79">
        <v>34</v>
      </c>
      <c r="J15" s="82">
        <v>5.2</v>
      </c>
      <c r="K15" s="17"/>
      <c r="N15" s="69" t="s">
        <v>38</v>
      </c>
      <c r="O15" s="71">
        <v>0.34375</v>
      </c>
      <c r="P15" s="72">
        <v>8.15</v>
      </c>
      <c r="Q15" s="72">
        <v>5.9</v>
      </c>
      <c r="R15" s="72">
        <v>14.24</v>
      </c>
      <c r="S15" s="72">
        <v>6.5000000000000002E-2</v>
      </c>
      <c r="T15" s="72"/>
      <c r="U15" s="58"/>
    </row>
    <row r="16" spans="1:21" ht="15" thickBot="1" x14ac:dyDescent="0.4">
      <c r="A16" s="78" t="s">
        <v>67</v>
      </c>
      <c r="B16" s="79">
        <v>7.65</v>
      </c>
      <c r="C16" s="79">
        <v>14.47</v>
      </c>
      <c r="D16" s="83">
        <v>6.1</v>
      </c>
      <c r="E16" s="79">
        <v>6.4000000000000001E-2</v>
      </c>
      <c r="F16" s="80"/>
      <c r="G16" s="80"/>
      <c r="H16" s="79"/>
      <c r="I16" s="80"/>
      <c r="J16" s="81"/>
      <c r="K16" s="17"/>
      <c r="N16" s="69" t="s">
        <v>44</v>
      </c>
      <c r="O16" s="71">
        <v>0.3444444444444445</v>
      </c>
      <c r="P16" s="72">
        <v>7.95</v>
      </c>
      <c r="Q16" s="72">
        <v>4.78</v>
      </c>
      <c r="R16" s="72">
        <v>13.02</v>
      </c>
      <c r="S16" s="72">
        <v>6.7000000000000004E-2</v>
      </c>
      <c r="T16" s="72"/>
      <c r="U16" s="58"/>
    </row>
    <row r="17" spans="1:21" ht="15" thickBot="1" x14ac:dyDescent="0.4">
      <c r="A17" s="78" t="s">
        <v>68</v>
      </c>
      <c r="B17" s="79">
        <v>7.6</v>
      </c>
      <c r="C17" s="79">
        <v>12.94</v>
      </c>
      <c r="D17" s="79">
        <v>4.78</v>
      </c>
      <c r="E17" s="79">
        <v>6.7000000000000004E-2</v>
      </c>
      <c r="F17" s="79">
        <v>142</v>
      </c>
      <c r="G17" s="79">
        <v>27</v>
      </c>
      <c r="H17" s="79">
        <v>169</v>
      </c>
      <c r="I17" s="79">
        <v>28</v>
      </c>
      <c r="J17" s="82">
        <v>5</v>
      </c>
      <c r="K17" s="17"/>
      <c r="N17" s="69" t="s">
        <v>48</v>
      </c>
      <c r="O17" s="71">
        <v>0.34583333333333338</v>
      </c>
      <c r="P17" s="72">
        <v>7.62</v>
      </c>
      <c r="Q17" s="72">
        <v>1.96</v>
      </c>
      <c r="R17" s="72">
        <v>11.79</v>
      </c>
      <c r="S17" s="72">
        <v>7.6999999999999999E-2</v>
      </c>
      <c r="T17" s="72"/>
      <c r="U17" s="58"/>
    </row>
    <row r="18" spans="1:21" ht="15" thickBot="1" x14ac:dyDescent="0.4">
      <c r="A18" s="78" t="s">
        <v>9</v>
      </c>
      <c r="B18" s="79">
        <v>7.62</v>
      </c>
      <c r="C18" s="79">
        <v>11.79</v>
      </c>
      <c r="D18" s="79">
        <v>1.96</v>
      </c>
      <c r="E18" s="79">
        <v>7.6999999999999999E-2</v>
      </c>
      <c r="F18" s="80"/>
      <c r="G18" s="80"/>
      <c r="H18" s="79"/>
      <c r="I18" s="80"/>
      <c r="J18" s="81"/>
      <c r="K18" s="17"/>
      <c r="N18" s="73" t="s">
        <v>76</v>
      </c>
      <c r="O18" s="58"/>
      <c r="P18" s="58"/>
      <c r="Q18" s="58"/>
      <c r="R18" s="74">
        <v>14.64</v>
      </c>
      <c r="S18" s="58"/>
      <c r="T18" s="58"/>
      <c r="U18" s="58"/>
    </row>
    <row r="19" spans="1:21" ht="15" thickBot="1" x14ac:dyDescent="0.4">
      <c r="A19" s="178">
        <v>40059</v>
      </c>
      <c r="B19" s="179"/>
      <c r="C19" s="179"/>
      <c r="D19" s="179"/>
      <c r="E19" s="179"/>
      <c r="F19" s="179"/>
      <c r="G19" s="179"/>
      <c r="H19" s="179"/>
      <c r="I19" s="179"/>
      <c r="J19" s="179"/>
      <c r="N19" s="73" t="s">
        <v>77</v>
      </c>
      <c r="O19" s="58"/>
      <c r="P19" s="58"/>
      <c r="Q19" s="75">
        <v>5.59</v>
      </c>
      <c r="R19" s="58"/>
      <c r="S19" s="58"/>
      <c r="T19" s="58"/>
      <c r="U19" s="58"/>
    </row>
    <row r="20" spans="1:21" ht="27" thickBot="1" x14ac:dyDescent="0.4">
      <c r="A20" s="54"/>
      <c r="B20" s="56" t="s">
        <v>15</v>
      </c>
      <c r="C20" s="56" t="s">
        <v>25</v>
      </c>
      <c r="D20" s="56" t="s">
        <v>24</v>
      </c>
      <c r="E20" s="56" t="s">
        <v>56</v>
      </c>
      <c r="F20" s="56" t="s">
        <v>58</v>
      </c>
      <c r="G20" s="56" t="s">
        <v>60</v>
      </c>
      <c r="H20" s="56" t="s">
        <v>61</v>
      </c>
      <c r="I20" s="56" t="s">
        <v>62</v>
      </c>
      <c r="J20" s="173" t="s">
        <v>63</v>
      </c>
      <c r="N20" s="168" t="s">
        <v>69</v>
      </c>
      <c r="O20" s="169"/>
      <c r="P20" s="169"/>
      <c r="Q20" s="170"/>
      <c r="R20" s="180" t="s">
        <v>70</v>
      </c>
      <c r="S20" s="181"/>
      <c r="T20" s="181"/>
      <c r="U20" s="182"/>
    </row>
    <row r="21" spans="1:21" ht="16" thickBot="1" x14ac:dyDescent="0.4">
      <c r="A21" s="55" t="s">
        <v>52</v>
      </c>
      <c r="B21" s="57" t="s">
        <v>53</v>
      </c>
      <c r="C21" s="57" t="s">
        <v>54</v>
      </c>
      <c r="D21" s="57" t="s">
        <v>55</v>
      </c>
      <c r="E21" s="57" t="s">
        <v>57</v>
      </c>
      <c r="F21" s="57" t="s">
        <v>59</v>
      </c>
      <c r="G21" s="57" t="s">
        <v>59</v>
      </c>
      <c r="H21" s="57" t="s">
        <v>59</v>
      </c>
      <c r="I21" s="57" t="s">
        <v>59</v>
      </c>
      <c r="J21" s="174"/>
      <c r="N21" s="69" t="s">
        <v>71</v>
      </c>
      <c r="O21" s="70" t="s">
        <v>14</v>
      </c>
      <c r="P21" s="70" t="s">
        <v>15</v>
      </c>
      <c r="Q21" s="70" t="s">
        <v>24</v>
      </c>
      <c r="R21" s="70" t="s">
        <v>72</v>
      </c>
      <c r="S21" s="70" t="s">
        <v>56</v>
      </c>
      <c r="T21" s="70" t="s">
        <v>73</v>
      </c>
      <c r="U21" s="70" t="s">
        <v>74</v>
      </c>
    </row>
    <row r="22" spans="1:21" ht="15" thickBot="1" x14ac:dyDescent="0.4">
      <c r="A22" s="175" t="s">
        <v>65</v>
      </c>
      <c r="B22" s="176"/>
      <c r="C22" s="176"/>
      <c r="D22" s="176"/>
      <c r="E22" s="176"/>
      <c r="F22" s="176"/>
      <c r="G22" s="176"/>
      <c r="H22" s="176"/>
      <c r="I22" s="176"/>
      <c r="J22" s="177"/>
      <c r="N22" s="69" t="s">
        <v>75</v>
      </c>
      <c r="O22" s="71">
        <v>0.31736111111111115</v>
      </c>
      <c r="P22" s="72">
        <v>7.36</v>
      </c>
      <c r="Q22" s="72">
        <v>6.49</v>
      </c>
      <c r="R22" s="58"/>
      <c r="S22" s="72">
        <v>6.7000000000000004E-2</v>
      </c>
      <c r="T22" s="72">
        <v>2.2000000000000002</v>
      </c>
      <c r="U22" s="72">
        <v>4.75</v>
      </c>
    </row>
    <row r="23" spans="1:21" ht="15" thickBot="1" x14ac:dyDescent="0.4">
      <c r="A23" s="59" t="s">
        <v>66</v>
      </c>
      <c r="B23" s="60">
        <v>8.0399999999999991</v>
      </c>
      <c r="C23" s="60"/>
      <c r="D23" s="60">
        <v>9.85</v>
      </c>
      <c r="E23" s="60">
        <v>6.5000000000000002E-2</v>
      </c>
      <c r="F23" s="62"/>
      <c r="G23" s="62"/>
      <c r="H23" s="60"/>
      <c r="I23" s="62"/>
      <c r="J23" s="60"/>
      <c r="N23" s="69" t="s">
        <v>32</v>
      </c>
      <c r="O23" s="71">
        <v>0.31805555555555554</v>
      </c>
      <c r="P23" s="72">
        <v>6.65</v>
      </c>
      <c r="Q23" s="72">
        <v>6.49</v>
      </c>
      <c r="R23" s="72">
        <v>15.7</v>
      </c>
      <c r="S23" s="72">
        <v>6.8000000000000005E-2</v>
      </c>
      <c r="T23" s="58"/>
      <c r="U23" s="58"/>
    </row>
    <row r="24" spans="1:21" ht="15" thickBot="1" x14ac:dyDescent="0.4">
      <c r="A24" s="63" t="s">
        <v>7</v>
      </c>
      <c r="B24" s="60">
        <v>7.66</v>
      </c>
      <c r="C24" s="60">
        <v>15.03</v>
      </c>
      <c r="D24" s="60">
        <v>9.61</v>
      </c>
      <c r="E24" s="60">
        <v>6.5000000000000002E-2</v>
      </c>
      <c r="F24" s="62"/>
      <c r="G24" s="60">
        <v>9</v>
      </c>
      <c r="H24" s="60"/>
      <c r="I24" s="60">
        <v>24</v>
      </c>
      <c r="J24" s="60">
        <v>4.2</v>
      </c>
      <c r="N24" s="69" t="s">
        <v>38</v>
      </c>
      <c r="O24" s="71">
        <v>0.31875000000000003</v>
      </c>
      <c r="P24" s="72">
        <v>6.06</v>
      </c>
      <c r="Q24" s="72">
        <v>6.66</v>
      </c>
      <c r="R24" s="72">
        <v>14.6</v>
      </c>
      <c r="S24" s="72">
        <v>6.7000000000000004E-2</v>
      </c>
      <c r="T24" s="58"/>
      <c r="U24" s="58"/>
    </row>
    <row r="25" spans="1:21" ht="15" thickBot="1" x14ac:dyDescent="0.4">
      <c r="A25" s="63" t="s">
        <v>67</v>
      </c>
      <c r="B25" s="60">
        <v>7.48</v>
      </c>
      <c r="C25" s="60">
        <v>15.01</v>
      </c>
      <c r="D25" s="60">
        <v>9.66</v>
      </c>
      <c r="E25" s="60">
        <v>6.6000000000000003E-2</v>
      </c>
      <c r="F25" s="62"/>
      <c r="G25" s="62"/>
      <c r="H25" s="60"/>
      <c r="I25" s="62"/>
      <c r="J25" s="60"/>
      <c r="N25" s="69" t="s">
        <v>44</v>
      </c>
      <c r="O25" s="71">
        <v>0.31944444444444448</v>
      </c>
      <c r="P25" s="72">
        <v>5.63</v>
      </c>
      <c r="Q25" s="72">
        <v>5.39</v>
      </c>
      <c r="R25" s="72">
        <v>13.32</v>
      </c>
      <c r="S25" s="72">
        <v>6.8000000000000005E-2</v>
      </c>
      <c r="T25" s="58"/>
      <c r="U25" s="58"/>
    </row>
    <row r="26" spans="1:21" ht="15" thickBot="1" x14ac:dyDescent="0.4">
      <c r="A26" s="63" t="s">
        <v>68</v>
      </c>
      <c r="B26" s="60">
        <v>6.69</v>
      </c>
      <c r="C26" s="60">
        <v>14.16</v>
      </c>
      <c r="D26" s="60">
        <v>4.67</v>
      </c>
      <c r="E26" s="60">
        <v>6.7000000000000004E-2</v>
      </c>
      <c r="F26" s="62"/>
      <c r="G26" s="60"/>
      <c r="H26" s="60"/>
      <c r="I26" s="60"/>
      <c r="J26" s="60"/>
      <c r="N26" s="69" t="s">
        <v>48</v>
      </c>
      <c r="O26" s="71">
        <v>0.32013888888888892</v>
      </c>
      <c r="P26" s="72">
        <v>5.09</v>
      </c>
      <c r="Q26" s="72">
        <v>3.37</v>
      </c>
      <c r="R26" s="72">
        <v>12.39</v>
      </c>
      <c r="S26" s="72">
        <v>7.5999999999999998E-2</v>
      </c>
      <c r="T26" s="58"/>
      <c r="U26" s="58"/>
    </row>
    <row r="27" spans="1:21" ht="15" thickBot="1" x14ac:dyDescent="0.4">
      <c r="A27" s="63" t="s">
        <v>9</v>
      </c>
      <c r="B27" s="60">
        <v>6.34</v>
      </c>
      <c r="C27" s="60">
        <v>13.61</v>
      </c>
      <c r="D27" s="60">
        <v>1.83</v>
      </c>
      <c r="E27" s="60">
        <v>7.0000000000000007E-2</v>
      </c>
      <c r="F27" s="62"/>
      <c r="G27" s="60">
        <v>12</v>
      </c>
      <c r="H27" s="60"/>
      <c r="I27" s="60">
        <v>19</v>
      </c>
      <c r="J27" s="60">
        <v>5.2</v>
      </c>
      <c r="N27" s="73" t="s">
        <v>76</v>
      </c>
      <c r="O27" s="58"/>
      <c r="P27" s="58"/>
      <c r="Q27" s="58"/>
      <c r="R27" s="74">
        <v>14.54</v>
      </c>
      <c r="S27" s="58"/>
      <c r="T27" s="58"/>
      <c r="U27" s="58"/>
    </row>
    <row r="28" spans="1:21" ht="15" thickBot="1" x14ac:dyDescent="0.4">
      <c r="A28" s="66">
        <v>39968</v>
      </c>
      <c r="N28" s="73" t="s">
        <v>77</v>
      </c>
      <c r="O28" s="58"/>
      <c r="P28" s="58"/>
      <c r="Q28" s="74">
        <v>6.26</v>
      </c>
      <c r="R28" s="58"/>
      <c r="S28" s="58"/>
      <c r="T28" s="58"/>
      <c r="U28" s="58"/>
    </row>
    <row r="29" spans="1:21" ht="15" x14ac:dyDescent="0.35">
      <c r="A29" s="90"/>
      <c r="B29" s="56" t="s">
        <v>15</v>
      </c>
      <c r="C29" s="56" t="s">
        <v>25</v>
      </c>
      <c r="D29" s="56" t="s">
        <v>24</v>
      </c>
      <c r="E29" s="56" t="s">
        <v>81</v>
      </c>
    </row>
    <row r="30" spans="1:21" ht="15.5" thickBot="1" x14ac:dyDescent="0.4">
      <c r="A30" s="91" t="s">
        <v>52</v>
      </c>
      <c r="B30" s="57" t="s">
        <v>53</v>
      </c>
      <c r="C30" s="57" t="s">
        <v>54</v>
      </c>
      <c r="D30" s="57" t="s">
        <v>55</v>
      </c>
      <c r="E30" s="57" t="s">
        <v>57</v>
      </c>
    </row>
    <row r="31" spans="1:21" ht="15" thickBot="1" x14ac:dyDescent="0.4">
      <c r="A31" s="59" t="s">
        <v>66</v>
      </c>
      <c r="B31" s="60">
        <v>8.17</v>
      </c>
      <c r="C31" s="60">
        <v>10.31</v>
      </c>
      <c r="D31" s="60">
        <v>8.92</v>
      </c>
      <c r="E31" s="60">
        <v>7.9000000000000001E-2</v>
      </c>
      <c r="N31" s="168" t="s">
        <v>69</v>
      </c>
      <c r="O31" s="169"/>
      <c r="P31" s="169"/>
      <c r="Q31" s="170"/>
      <c r="R31" s="168" t="s">
        <v>80</v>
      </c>
      <c r="S31" s="169"/>
      <c r="T31" s="169"/>
      <c r="U31" s="170"/>
    </row>
    <row r="32" spans="1:21" ht="15" thickBot="1" x14ac:dyDescent="0.4">
      <c r="A32" s="63" t="s">
        <v>7</v>
      </c>
      <c r="B32" s="60">
        <v>8</v>
      </c>
      <c r="C32" s="60">
        <v>9.98</v>
      </c>
      <c r="D32" s="60">
        <v>8.7899999999999991</v>
      </c>
      <c r="E32" s="60">
        <v>7.8E-2</v>
      </c>
      <c r="N32" s="69" t="s">
        <v>71</v>
      </c>
      <c r="O32" s="70" t="s">
        <v>14</v>
      </c>
      <c r="P32" s="70" t="s">
        <v>15</v>
      </c>
      <c r="Q32" s="70" t="s">
        <v>24</v>
      </c>
      <c r="R32" s="70" t="s">
        <v>72</v>
      </c>
      <c r="S32" s="70" t="s">
        <v>56</v>
      </c>
      <c r="T32" s="70" t="s">
        <v>73</v>
      </c>
      <c r="U32" s="70" t="s">
        <v>74</v>
      </c>
    </row>
    <row r="33" spans="1:21" ht="15" thickBot="1" x14ac:dyDescent="0.4">
      <c r="A33" s="63" t="s">
        <v>67</v>
      </c>
      <c r="B33" s="60">
        <v>7.94</v>
      </c>
      <c r="C33" s="60">
        <v>9.4700000000000006</v>
      </c>
      <c r="D33" s="60">
        <v>8.73</v>
      </c>
      <c r="E33" s="60">
        <v>0.08</v>
      </c>
      <c r="N33" s="69" t="s">
        <v>75</v>
      </c>
      <c r="O33" s="71">
        <v>0.31527777777777777</v>
      </c>
      <c r="P33" s="72">
        <v>8.0399999999999991</v>
      </c>
      <c r="Q33" s="72">
        <v>9.85</v>
      </c>
      <c r="R33" s="58"/>
      <c r="S33" s="72">
        <v>6.5000000000000002E-2</v>
      </c>
      <c r="T33" s="72">
        <v>2.97</v>
      </c>
      <c r="U33" s="72">
        <v>4.75</v>
      </c>
    </row>
    <row r="34" spans="1:21" ht="15" thickBot="1" x14ac:dyDescent="0.4">
      <c r="A34" s="63" t="s">
        <v>68</v>
      </c>
      <c r="B34" s="60">
        <v>7.92</v>
      </c>
      <c r="C34" s="60">
        <v>8.99</v>
      </c>
      <c r="D34" s="60">
        <v>8.5399999999999991</v>
      </c>
      <c r="E34" s="60">
        <v>8.2000000000000003E-2</v>
      </c>
      <c r="N34" s="69" t="s">
        <v>32</v>
      </c>
      <c r="O34" s="71">
        <v>0.31666666666666665</v>
      </c>
      <c r="P34" s="72">
        <v>7.66</v>
      </c>
      <c r="Q34" s="72">
        <v>9.61</v>
      </c>
      <c r="R34" s="72">
        <v>15.03</v>
      </c>
      <c r="S34" s="72">
        <v>6.5000000000000002E-2</v>
      </c>
      <c r="T34" s="58"/>
      <c r="U34" s="58"/>
    </row>
    <row r="35" spans="1:21" ht="15" thickBot="1" x14ac:dyDescent="0.4">
      <c r="A35" s="63" t="s">
        <v>9</v>
      </c>
      <c r="B35" s="60">
        <v>7.87</v>
      </c>
      <c r="C35" s="60">
        <v>8.6999999999999993</v>
      </c>
      <c r="D35" s="60">
        <v>7.97</v>
      </c>
      <c r="E35" s="60">
        <v>8.2000000000000003E-2</v>
      </c>
      <c r="N35" s="69" t="s">
        <v>38</v>
      </c>
      <c r="O35" s="71">
        <v>0.31805555555555554</v>
      </c>
      <c r="P35" s="72">
        <v>7.48</v>
      </c>
      <c r="Q35" s="72">
        <v>9.66</v>
      </c>
      <c r="R35" s="72">
        <v>15.01</v>
      </c>
      <c r="S35" s="72">
        <v>6.6000000000000003E-2</v>
      </c>
      <c r="T35" s="58"/>
      <c r="U35" s="58"/>
    </row>
    <row r="36" spans="1:21" ht="15" thickBot="1" x14ac:dyDescent="0.4">
      <c r="N36" s="69" t="s">
        <v>44</v>
      </c>
      <c r="O36" s="71">
        <v>0.31875000000000003</v>
      </c>
      <c r="P36" s="72">
        <v>6.69</v>
      </c>
      <c r="Q36" s="72">
        <v>4.67</v>
      </c>
      <c r="R36" s="72">
        <v>14.16</v>
      </c>
      <c r="S36" s="72">
        <v>6.7000000000000004E-2</v>
      </c>
      <c r="T36" s="58"/>
      <c r="U36" s="58"/>
    </row>
    <row r="37" spans="1:21" ht="15" thickBot="1" x14ac:dyDescent="0.4">
      <c r="N37" s="69" t="s">
        <v>48</v>
      </c>
      <c r="O37" s="71">
        <v>0.31944444444444448</v>
      </c>
      <c r="P37" s="72">
        <v>6.34</v>
      </c>
      <c r="Q37" s="72">
        <v>1.83</v>
      </c>
      <c r="R37" s="72">
        <v>13.61</v>
      </c>
      <c r="S37" s="72">
        <v>7.0000000000000007E-2</v>
      </c>
      <c r="T37" s="58"/>
      <c r="U37" s="58"/>
    </row>
    <row r="38" spans="1:21" ht="15" thickBot="1" x14ac:dyDescent="0.4">
      <c r="N38" s="73" t="s">
        <v>76</v>
      </c>
      <c r="O38" s="58"/>
      <c r="P38" s="58"/>
      <c r="Q38" s="58"/>
      <c r="R38" s="74">
        <v>14.73</v>
      </c>
      <c r="S38" s="58"/>
      <c r="T38" s="58"/>
      <c r="U38" s="58"/>
    </row>
    <row r="39" spans="1:21" ht="15" thickBot="1" x14ac:dyDescent="0.4">
      <c r="N39" s="73" t="s">
        <v>77</v>
      </c>
      <c r="O39" s="58"/>
      <c r="P39" s="58"/>
      <c r="Q39" s="74">
        <v>8.4499999999999993</v>
      </c>
      <c r="R39" s="58"/>
      <c r="S39" s="58"/>
      <c r="T39" s="58"/>
      <c r="U39" s="58"/>
    </row>
  </sheetData>
  <mergeCells count="12">
    <mergeCell ref="N11:U11"/>
    <mergeCell ref="J11:J12"/>
    <mergeCell ref="J2:J3"/>
    <mergeCell ref="A4:J4"/>
    <mergeCell ref="N31:Q31"/>
    <mergeCell ref="R31:U31"/>
    <mergeCell ref="J20:J21"/>
    <mergeCell ref="A22:J22"/>
    <mergeCell ref="A13:J13"/>
    <mergeCell ref="A19:J19"/>
    <mergeCell ref="N20:Q20"/>
    <mergeCell ref="R20:U2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50"/>
  <sheetViews>
    <sheetView topLeftCell="A7" workbookViewId="0">
      <selection activeCell="A35" sqref="A35:E50"/>
    </sheetView>
  </sheetViews>
  <sheetFormatPr defaultRowHeight="14.5" x14ac:dyDescent="0.35"/>
  <cols>
    <col min="1" max="1" width="9.453125" bestFit="1" customWidth="1"/>
  </cols>
  <sheetData>
    <row r="1" spans="1:5" ht="15" thickBot="1" x14ac:dyDescent="0.4">
      <c r="A1" s="66">
        <v>39576</v>
      </c>
    </row>
    <row r="2" spans="1:5" ht="15" x14ac:dyDescent="0.35">
      <c r="A2" s="90"/>
      <c r="B2" s="56" t="s">
        <v>15</v>
      </c>
      <c r="C2" s="56" t="s">
        <v>25</v>
      </c>
      <c r="D2" s="56" t="s">
        <v>24</v>
      </c>
      <c r="E2" s="56" t="s">
        <v>81</v>
      </c>
    </row>
    <row r="3" spans="1:5" ht="15.5" thickBot="1" x14ac:dyDescent="0.4">
      <c r="A3" s="91" t="s">
        <v>52</v>
      </c>
      <c r="B3" s="57" t="s">
        <v>53</v>
      </c>
      <c r="C3" s="57" t="s">
        <v>54</v>
      </c>
      <c r="D3" s="57" t="s">
        <v>55</v>
      </c>
      <c r="E3" s="57" t="s">
        <v>57</v>
      </c>
    </row>
    <row r="4" spans="1:5" ht="15" thickBot="1" x14ac:dyDescent="0.4">
      <c r="A4" s="59" t="s">
        <v>66</v>
      </c>
      <c r="B4" s="60">
        <v>7.04</v>
      </c>
      <c r="C4" s="60">
        <v>8.3800000000000008</v>
      </c>
      <c r="D4" s="60">
        <v>9.7799999999999994</v>
      </c>
      <c r="E4" s="60">
        <v>9.0999999999999998E-2</v>
      </c>
    </row>
    <row r="5" spans="1:5" ht="15" thickBot="1" x14ac:dyDescent="0.4">
      <c r="A5" s="63" t="s">
        <v>7</v>
      </c>
      <c r="B5" s="60">
        <v>7.23</v>
      </c>
      <c r="C5" s="60">
        <v>8.2200000000000006</v>
      </c>
      <c r="D5" s="60">
        <v>9.3000000000000007</v>
      </c>
      <c r="E5" s="60">
        <v>8.7999999999999995E-2</v>
      </c>
    </row>
    <row r="6" spans="1:5" ht="15" thickBot="1" x14ac:dyDescent="0.4">
      <c r="A6" s="63" t="s">
        <v>67</v>
      </c>
      <c r="B6" s="60">
        <v>7.15</v>
      </c>
      <c r="C6" s="60">
        <v>7.64</v>
      </c>
      <c r="D6" s="60">
        <v>9.44</v>
      </c>
      <c r="E6" s="60">
        <v>9.1999999999999998E-2</v>
      </c>
    </row>
    <row r="7" spans="1:5" ht="15" thickBot="1" x14ac:dyDescent="0.4">
      <c r="A7" s="63" t="s">
        <v>68</v>
      </c>
      <c r="B7" s="60">
        <v>7.17</v>
      </c>
      <c r="C7" s="60">
        <v>7.47</v>
      </c>
      <c r="D7" s="60">
        <v>9.18</v>
      </c>
      <c r="E7" s="60">
        <v>9.5000000000000001E-2</v>
      </c>
    </row>
    <row r="8" spans="1:5" ht="15" thickBot="1" x14ac:dyDescent="0.4">
      <c r="A8" s="63" t="s">
        <v>9</v>
      </c>
      <c r="B8" s="60">
        <v>7.04</v>
      </c>
      <c r="C8" s="60">
        <v>7.02</v>
      </c>
      <c r="D8" s="60">
        <v>8.94</v>
      </c>
      <c r="E8" s="60">
        <v>8.8999999999999996E-2</v>
      </c>
    </row>
    <row r="9" spans="1:5" ht="15" thickBot="1" x14ac:dyDescent="0.4">
      <c r="A9" s="66">
        <v>39610</v>
      </c>
    </row>
    <row r="10" spans="1:5" ht="15" x14ac:dyDescent="0.35">
      <c r="A10" s="90"/>
      <c r="B10" s="56" t="s">
        <v>15</v>
      </c>
      <c r="C10" s="56" t="s">
        <v>25</v>
      </c>
      <c r="D10" s="56" t="s">
        <v>24</v>
      </c>
      <c r="E10" s="56" t="s">
        <v>81</v>
      </c>
    </row>
    <row r="11" spans="1:5" ht="15.5" thickBot="1" x14ac:dyDescent="0.4">
      <c r="A11" s="91" t="s">
        <v>52</v>
      </c>
      <c r="B11" s="57" t="s">
        <v>53</v>
      </c>
      <c r="C11" s="57" t="s">
        <v>54</v>
      </c>
      <c r="D11" s="57" t="s">
        <v>55</v>
      </c>
      <c r="E11" s="57" t="s">
        <v>57</v>
      </c>
    </row>
    <row r="12" spans="1:5" ht="15" thickBot="1" x14ac:dyDescent="0.4">
      <c r="A12" s="65" t="s">
        <v>66</v>
      </c>
      <c r="B12" s="60">
        <v>7.12</v>
      </c>
      <c r="C12" s="60">
        <v>11.63</v>
      </c>
      <c r="D12" s="60">
        <v>7.61</v>
      </c>
      <c r="E12" s="60">
        <v>6.0999999999999999E-2</v>
      </c>
    </row>
    <row r="13" spans="1:5" ht="15" thickBot="1" x14ac:dyDescent="0.4">
      <c r="A13" s="65" t="s">
        <v>7</v>
      </c>
      <c r="B13" s="60">
        <v>6.69</v>
      </c>
      <c r="C13" s="60">
        <v>11.62</v>
      </c>
      <c r="D13" s="60">
        <v>7.48</v>
      </c>
      <c r="E13" s="60">
        <v>6.2E-2</v>
      </c>
    </row>
    <row r="14" spans="1:5" ht="15" thickBot="1" x14ac:dyDescent="0.4">
      <c r="A14" s="65" t="s">
        <v>67</v>
      </c>
      <c r="B14" s="60">
        <v>6.9</v>
      </c>
      <c r="C14" s="60">
        <v>11.61</v>
      </c>
      <c r="D14" s="60">
        <v>7.41</v>
      </c>
      <c r="E14" s="60">
        <v>6.4000000000000001E-2</v>
      </c>
    </row>
    <row r="15" spans="1:5" ht="15" thickBot="1" x14ac:dyDescent="0.4">
      <c r="A15" s="65" t="s">
        <v>68</v>
      </c>
      <c r="B15" s="60">
        <v>6.97</v>
      </c>
      <c r="C15" s="60">
        <v>11.08</v>
      </c>
      <c r="D15" s="60">
        <v>6.5</v>
      </c>
      <c r="E15" s="60">
        <v>6.3E-2</v>
      </c>
    </row>
    <row r="16" spans="1:5" ht="15" thickBot="1" x14ac:dyDescent="0.4">
      <c r="A16" s="65" t="s">
        <v>9</v>
      </c>
      <c r="B16" s="60">
        <v>6.17</v>
      </c>
      <c r="C16" s="60">
        <v>10.93</v>
      </c>
      <c r="D16" s="60">
        <v>6.1</v>
      </c>
      <c r="E16" s="60">
        <v>6.6000000000000003E-2</v>
      </c>
    </row>
    <row r="17" spans="1:5" ht="15" thickBot="1" x14ac:dyDescent="0.4">
      <c r="A17" s="66">
        <v>39639</v>
      </c>
    </row>
    <row r="18" spans="1:5" ht="15" x14ac:dyDescent="0.35">
      <c r="A18" s="90"/>
      <c r="B18" s="56" t="s">
        <v>15</v>
      </c>
      <c r="C18" s="56" t="s">
        <v>25</v>
      </c>
      <c r="D18" s="56" t="s">
        <v>24</v>
      </c>
      <c r="E18" s="56" t="s">
        <v>81</v>
      </c>
    </row>
    <row r="19" spans="1:5" ht="15.5" thickBot="1" x14ac:dyDescent="0.4">
      <c r="A19" s="91" t="s">
        <v>52</v>
      </c>
      <c r="B19" s="57" t="s">
        <v>53</v>
      </c>
      <c r="C19" s="57" t="s">
        <v>54</v>
      </c>
      <c r="D19" s="57" t="s">
        <v>55</v>
      </c>
      <c r="E19" s="57" t="s">
        <v>57</v>
      </c>
    </row>
    <row r="20" spans="1:5" ht="15" thickBot="1" x14ac:dyDescent="0.4">
      <c r="A20" s="92" t="s">
        <v>66</v>
      </c>
      <c r="B20" s="93">
        <v>7.05</v>
      </c>
      <c r="C20" s="93">
        <v>15.68</v>
      </c>
      <c r="D20" s="93">
        <v>6.75</v>
      </c>
      <c r="E20" s="93">
        <v>5.7000000000000002E-2</v>
      </c>
    </row>
    <row r="21" spans="1:5" ht="15" thickBot="1" x14ac:dyDescent="0.4">
      <c r="A21" s="92" t="s">
        <v>7</v>
      </c>
      <c r="B21" s="93">
        <v>6.92</v>
      </c>
      <c r="C21" s="93">
        <v>15.68</v>
      </c>
      <c r="D21" s="93">
        <v>6.64</v>
      </c>
      <c r="E21" s="93">
        <v>5.7000000000000002E-2</v>
      </c>
    </row>
    <row r="22" spans="1:5" ht="15" thickBot="1" x14ac:dyDescent="0.4">
      <c r="A22" s="92" t="s">
        <v>67</v>
      </c>
      <c r="B22" s="93">
        <v>6.42</v>
      </c>
      <c r="C22" s="93">
        <v>14.45</v>
      </c>
      <c r="D22" s="93">
        <v>6.72</v>
      </c>
      <c r="E22" s="93">
        <v>5.7000000000000002E-2</v>
      </c>
    </row>
    <row r="23" spans="1:5" ht="15" thickBot="1" x14ac:dyDescent="0.4">
      <c r="A23" s="92" t="s">
        <v>68</v>
      </c>
      <c r="B23" s="93">
        <v>6.49</v>
      </c>
      <c r="C23" s="93">
        <v>13.54</v>
      </c>
      <c r="D23" s="93">
        <v>6.18</v>
      </c>
      <c r="E23" s="93">
        <v>0.06</v>
      </c>
    </row>
    <row r="24" spans="1:5" ht="15" thickBot="1" x14ac:dyDescent="0.4">
      <c r="A24" s="92" t="s">
        <v>9</v>
      </c>
      <c r="B24" s="93">
        <v>6.15</v>
      </c>
      <c r="C24" s="93">
        <v>12.71</v>
      </c>
      <c r="D24" s="93">
        <v>4.34</v>
      </c>
      <c r="E24" s="93">
        <v>6.6000000000000003E-2</v>
      </c>
    </row>
    <row r="25" spans="1:5" ht="15" thickBot="1" x14ac:dyDescent="0.4">
      <c r="A25" s="66">
        <v>39667</v>
      </c>
    </row>
    <row r="26" spans="1:5" ht="15.5" x14ac:dyDescent="0.35">
      <c r="A26" s="90"/>
      <c r="B26" s="94" t="s">
        <v>15</v>
      </c>
      <c r="C26" s="94" t="s">
        <v>25</v>
      </c>
      <c r="D26" s="94" t="s">
        <v>24</v>
      </c>
      <c r="E26" s="94" t="s">
        <v>81</v>
      </c>
    </row>
    <row r="27" spans="1:5" ht="16" thickBot="1" x14ac:dyDescent="0.4">
      <c r="A27" s="91" t="s">
        <v>52</v>
      </c>
      <c r="B27" s="95" t="s">
        <v>53</v>
      </c>
      <c r="C27" s="95" t="s">
        <v>54</v>
      </c>
      <c r="D27" s="95" t="s">
        <v>55</v>
      </c>
      <c r="E27" s="95" t="s">
        <v>57</v>
      </c>
    </row>
    <row r="28" spans="1:5" ht="16" thickBot="1" x14ac:dyDescent="0.4">
      <c r="A28" s="96" t="s">
        <v>82</v>
      </c>
      <c r="B28" s="61">
        <v>7.04</v>
      </c>
      <c r="C28" s="61">
        <v>11.6</v>
      </c>
      <c r="D28" s="61">
        <v>8.6999999999999993</v>
      </c>
      <c r="E28" s="61">
        <v>4.3999999999999997E-2</v>
      </c>
    </row>
    <row r="29" spans="1:5" ht="16" thickBot="1" x14ac:dyDescent="0.4">
      <c r="A29" s="96" t="s">
        <v>83</v>
      </c>
      <c r="B29" s="61">
        <v>8.18</v>
      </c>
      <c r="C29" s="61">
        <v>14.24</v>
      </c>
      <c r="D29" s="61">
        <v>8.8699999999999992</v>
      </c>
      <c r="E29" s="61">
        <v>5.1999999999999998E-2</v>
      </c>
    </row>
    <row r="30" spans="1:5" ht="16" thickBot="1" x14ac:dyDescent="0.4">
      <c r="A30" s="96" t="s">
        <v>84</v>
      </c>
      <c r="B30" s="61">
        <v>7.27</v>
      </c>
      <c r="C30" s="61">
        <v>17.559999999999999</v>
      </c>
      <c r="D30" s="61">
        <v>7.21</v>
      </c>
      <c r="E30" s="61">
        <v>6.0999999999999999E-2</v>
      </c>
    </row>
    <row r="31" spans="1:5" ht="16" thickBot="1" x14ac:dyDescent="0.4">
      <c r="A31" s="96" t="s">
        <v>85</v>
      </c>
      <c r="B31" s="61">
        <v>7.29</v>
      </c>
      <c r="C31" s="61">
        <v>17.559999999999999</v>
      </c>
      <c r="D31" s="61">
        <v>7.06</v>
      </c>
      <c r="E31" s="61">
        <v>6.0999999999999999E-2</v>
      </c>
    </row>
    <row r="32" spans="1:5" ht="16" thickBot="1" x14ac:dyDescent="0.4">
      <c r="A32" s="96" t="s">
        <v>86</v>
      </c>
      <c r="B32" s="61">
        <v>7.2</v>
      </c>
      <c r="C32" s="61">
        <v>16.89</v>
      </c>
      <c r="D32" s="61">
        <v>6.5</v>
      </c>
      <c r="E32" s="61">
        <v>6.0999999999999999E-2</v>
      </c>
    </row>
    <row r="33" spans="1:5" ht="16" thickBot="1" x14ac:dyDescent="0.4">
      <c r="A33" s="96" t="s">
        <v>87</v>
      </c>
      <c r="B33" s="61">
        <v>6.89</v>
      </c>
      <c r="C33" s="61">
        <v>15.93</v>
      </c>
      <c r="D33" s="61">
        <v>5.48</v>
      </c>
      <c r="E33" s="61">
        <v>6.0999999999999999E-2</v>
      </c>
    </row>
    <row r="34" spans="1:5" ht="16" thickBot="1" x14ac:dyDescent="0.4">
      <c r="A34" s="96" t="s">
        <v>88</v>
      </c>
      <c r="B34" s="61">
        <v>6.71</v>
      </c>
      <c r="C34" s="61">
        <v>15.25</v>
      </c>
      <c r="D34" s="61">
        <v>2.8</v>
      </c>
      <c r="E34" s="61">
        <v>6.5000000000000002E-2</v>
      </c>
    </row>
    <row r="35" spans="1:5" ht="15" thickBot="1" x14ac:dyDescent="0.4">
      <c r="A35" s="66">
        <v>39695</v>
      </c>
    </row>
    <row r="36" spans="1:5" ht="15.5" x14ac:dyDescent="0.35">
      <c r="A36" s="90"/>
      <c r="B36" s="94" t="s">
        <v>15</v>
      </c>
      <c r="C36" s="94" t="s">
        <v>25</v>
      </c>
      <c r="D36" s="94" t="s">
        <v>24</v>
      </c>
      <c r="E36" s="94" t="s">
        <v>81</v>
      </c>
    </row>
    <row r="37" spans="1:5" ht="16" thickBot="1" x14ac:dyDescent="0.4">
      <c r="A37" s="91" t="s">
        <v>52</v>
      </c>
      <c r="B37" s="95" t="s">
        <v>53</v>
      </c>
      <c r="C37" s="95" t="s">
        <v>54</v>
      </c>
      <c r="D37" s="95" t="s">
        <v>55</v>
      </c>
      <c r="E37" s="95" t="s">
        <v>57</v>
      </c>
    </row>
    <row r="38" spans="1:5" ht="16" thickBot="1" x14ac:dyDescent="0.4">
      <c r="A38" s="64" t="s">
        <v>84</v>
      </c>
      <c r="B38" s="61">
        <v>7.46</v>
      </c>
      <c r="C38" s="61">
        <v>8.1999999999999993</v>
      </c>
      <c r="D38" s="61">
        <v>9.68</v>
      </c>
      <c r="E38" s="61">
        <v>5.7000000000000002E-2</v>
      </c>
    </row>
    <row r="39" spans="1:5" ht="16" thickBot="1" x14ac:dyDescent="0.4">
      <c r="A39" s="64" t="s">
        <v>85</v>
      </c>
      <c r="B39" s="61">
        <v>7.73</v>
      </c>
      <c r="C39" s="61">
        <v>14.37</v>
      </c>
      <c r="D39" s="61">
        <v>8.2899999999999991</v>
      </c>
      <c r="E39" s="61">
        <v>6.0999999999999999E-2</v>
      </c>
    </row>
    <row r="40" spans="1:5" ht="16" thickBot="1" x14ac:dyDescent="0.4">
      <c r="A40" s="64" t="s">
        <v>86</v>
      </c>
      <c r="B40" s="61">
        <v>7.69</v>
      </c>
      <c r="C40" s="61">
        <v>14.32</v>
      </c>
      <c r="D40" s="61">
        <v>7.95</v>
      </c>
      <c r="E40" s="61">
        <v>0.06</v>
      </c>
    </row>
    <row r="41" spans="1:5" ht="16" thickBot="1" x14ac:dyDescent="0.4">
      <c r="A41" s="64" t="s">
        <v>87</v>
      </c>
      <c r="B41" s="61">
        <v>7.46</v>
      </c>
      <c r="C41" s="61">
        <v>13.75</v>
      </c>
      <c r="D41" s="61">
        <v>6.39</v>
      </c>
      <c r="E41" s="61">
        <v>6.6000000000000003E-2</v>
      </c>
    </row>
    <row r="42" spans="1:5" ht="16" thickBot="1" x14ac:dyDescent="0.4">
      <c r="A42" s="64" t="s">
        <v>88</v>
      </c>
      <c r="B42" s="61">
        <v>7.06</v>
      </c>
      <c r="C42" s="61">
        <v>12.9</v>
      </c>
      <c r="D42" s="61">
        <v>1.82</v>
      </c>
      <c r="E42" s="61">
        <v>6.8000000000000005E-2</v>
      </c>
    </row>
    <row r="43" spans="1:5" ht="15" thickBot="1" x14ac:dyDescent="0.4">
      <c r="A43" s="66">
        <v>39729</v>
      </c>
    </row>
    <row r="44" spans="1:5" ht="15.5" x14ac:dyDescent="0.35">
      <c r="A44" s="90"/>
      <c r="B44" s="94" t="s">
        <v>15</v>
      </c>
      <c r="C44" s="94" t="s">
        <v>25</v>
      </c>
      <c r="D44" s="94" t="s">
        <v>24</v>
      </c>
      <c r="E44" s="94" t="s">
        <v>81</v>
      </c>
    </row>
    <row r="45" spans="1:5" ht="16" thickBot="1" x14ac:dyDescent="0.4">
      <c r="A45" s="91" t="s">
        <v>52</v>
      </c>
      <c r="B45" s="95" t="s">
        <v>53</v>
      </c>
      <c r="C45" s="95" t="s">
        <v>54</v>
      </c>
      <c r="D45" s="95" t="s">
        <v>55</v>
      </c>
      <c r="E45" s="95" t="s">
        <v>57</v>
      </c>
    </row>
    <row r="46" spans="1:5" ht="16" thickBot="1" x14ac:dyDescent="0.4">
      <c r="A46" s="64" t="s">
        <v>84</v>
      </c>
      <c r="B46" s="61">
        <v>7.5</v>
      </c>
      <c r="C46" s="61">
        <v>9.6999999999999993</v>
      </c>
      <c r="D46" s="61">
        <v>9.17</v>
      </c>
      <c r="E46" s="61">
        <v>6.7000000000000004E-2</v>
      </c>
    </row>
    <row r="47" spans="1:5" ht="16" thickBot="1" x14ac:dyDescent="0.4">
      <c r="A47" s="64" t="s">
        <v>85</v>
      </c>
      <c r="B47" s="61">
        <v>6.78</v>
      </c>
      <c r="C47" s="61">
        <v>9.6999999999999993</v>
      </c>
      <c r="D47" s="61">
        <v>9.0399999999999991</v>
      </c>
      <c r="E47" s="61">
        <v>6.9000000000000006E-2</v>
      </c>
    </row>
    <row r="48" spans="1:5" ht="16" thickBot="1" x14ac:dyDescent="0.4">
      <c r="A48" s="64" t="s">
        <v>86</v>
      </c>
      <c r="B48" s="61">
        <v>6.76</v>
      </c>
      <c r="C48" s="61">
        <v>9.68</v>
      </c>
      <c r="D48" s="61">
        <v>9.06</v>
      </c>
      <c r="E48" s="61">
        <v>6.7000000000000004E-2</v>
      </c>
    </row>
    <row r="49" spans="1:5" ht="16" thickBot="1" x14ac:dyDescent="0.4">
      <c r="A49" s="64" t="s">
        <v>87</v>
      </c>
      <c r="B49" s="61">
        <v>7.41</v>
      </c>
      <c r="C49" s="61">
        <v>9.52</v>
      </c>
      <c r="D49" s="61">
        <v>9.1199999999999992</v>
      </c>
      <c r="E49" s="61">
        <v>6.5000000000000002E-2</v>
      </c>
    </row>
    <row r="50" spans="1:5" ht="16" thickBot="1" x14ac:dyDescent="0.4">
      <c r="A50" s="64" t="s">
        <v>88</v>
      </c>
      <c r="B50" s="61">
        <v>5.21</v>
      </c>
      <c r="C50" s="61">
        <v>9.19</v>
      </c>
      <c r="D50" s="61">
        <v>8.24</v>
      </c>
      <c r="E50" s="61">
        <v>6.6000000000000003E-2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"/>
  <sheetViews>
    <sheetView workbookViewId="0">
      <selection activeCell="G26" sqref="G26"/>
    </sheetView>
  </sheetViews>
  <sheetFormatPr defaultRowHeight="14.5" x14ac:dyDescent="0.35"/>
  <cols>
    <col min="7" max="7" width="12.453125" customWidth="1"/>
  </cols>
  <sheetData>
    <row r="1" spans="1:8" ht="18.5" x14ac:dyDescent="0.45">
      <c r="A1" s="183" t="s">
        <v>91</v>
      </c>
      <c r="B1" s="183"/>
      <c r="C1" s="183"/>
      <c r="D1" s="183"/>
      <c r="E1" s="183"/>
      <c r="F1" s="183"/>
      <c r="G1" s="183"/>
      <c r="H1" s="183"/>
    </row>
    <row r="2" spans="1:8" ht="15" thickBot="1" x14ac:dyDescent="0.4">
      <c r="A2" s="66">
        <v>39275</v>
      </c>
    </row>
    <row r="3" spans="1:8" ht="15" x14ac:dyDescent="0.35">
      <c r="A3" s="97"/>
      <c r="B3" s="56" t="s">
        <v>15</v>
      </c>
      <c r="C3" s="56" t="s">
        <v>25</v>
      </c>
      <c r="D3" s="56" t="s">
        <v>24</v>
      </c>
      <c r="E3" s="56" t="s">
        <v>81</v>
      </c>
      <c r="F3" s="56" t="s">
        <v>58</v>
      </c>
      <c r="G3" s="56" t="s">
        <v>89</v>
      </c>
      <c r="H3" s="56" t="s">
        <v>62</v>
      </c>
    </row>
    <row r="4" spans="1:8" ht="15.5" thickBot="1" x14ac:dyDescent="0.4">
      <c r="A4" s="98" t="s">
        <v>52</v>
      </c>
      <c r="B4" s="57" t="s">
        <v>53</v>
      </c>
      <c r="C4" s="57" t="s">
        <v>54</v>
      </c>
      <c r="D4" s="57" t="s">
        <v>55</v>
      </c>
      <c r="E4" s="57" t="s">
        <v>57</v>
      </c>
      <c r="F4" s="57" t="s">
        <v>59</v>
      </c>
      <c r="G4" s="57" t="s">
        <v>59</v>
      </c>
      <c r="H4" s="57" t="s">
        <v>59</v>
      </c>
    </row>
    <row r="5" spans="1:8" ht="15" thickBot="1" x14ac:dyDescent="0.4">
      <c r="A5" s="99" t="s">
        <v>90</v>
      </c>
      <c r="B5" s="60">
        <v>7.9</v>
      </c>
      <c r="C5" s="60">
        <v>15.27</v>
      </c>
      <c r="D5" s="60">
        <v>8.2100000000000009</v>
      </c>
      <c r="E5" s="60">
        <v>6.3E-2</v>
      </c>
      <c r="F5" s="60">
        <v>11</v>
      </c>
      <c r="G5" s="60">
        <v>14</v>
      </c>
      <c r="H5" s="60">
        <v>14</v>
      </c>
    </row>
    <row r="6" spans="1:8" ht="15" thickBot="1" x14ac:dyDescent="0.4">
      <c r="A6" s="66">
        <v>39296</v>
      </c>
    </row>
    <row r="7" spans="1:8" ht="15" x14ac:dyDescent="0.35">
      <c r="A7" s="97"/>
      <c r="B7" s="56" t="s">
        <v>15</v>
      </c>
      <c r="C7" s="56" t="s">
        <v>25</v>
      </c>
      <c r="D7" s="56" t="s">
        <v>24</v>
      </c>
      <c r="E7" s="56" t="s">
        <v>81</v>
      </c>
      <c r="F7" s="56" t="s">
        <v>58</v>
      </c>
      <c r="G7" s="56" t="s">
        <v>89</v>
      </c>
      <c r="H7" s="56" t="s">
        <v>62</v>
      </c>
    </row>
    <row r="8" spans="1:8" ht="15.5" thickBot="1" x14ac:dyDescent="0.4">
      <c r="A8" s="98" t="s">
        <v>52</v>
      </c>
      <c r="B8" s="57" t="s">
        <v>53</v>
      </c>
      <c r="C8" s="57" t="s">
        <v>54</v>
      </c>
      <c r="D8" s="57" t="s">
        <v>55</v>
      </c>
      <c r="E8" s="57" t="s">
        <v>57</v>
      </c>
      <c r="F8" s="57" t="s">
        <v>59</v>
      </c>
      <c r="G8" s="57" t="s">
        <v>59</v>
      </c>
      <c r="H8" s="57" t="s">
        <v>59</v>
      </c>
    </row>
    <row r="9" spans="1:8" ht="15" thickBot="1" x14ac:dyDescent="0.4">
      <c r="A9" s="99" t="s">
        <v>90</v>
      </c>
      <c r="B9" s="60">
        <v>7.2</v>
      </c>
      <c r="C9" s="60">
        <v>16.59</v>
      </c>
      <c r="D9" s="60">
        <v>7.32</v>
      </c>
      <c r="E9" s="60">
        <v>5.2999999999999999E-2</v>
      </c>
      <c r="F9" s="60">
        <v>16</v>
      </c>
      <c r="G9" s="60">
        <v>61</v>
      </c>
      <c r="H9" s="60">
        <v>10</v>
      </c>
    </row>
    <row r="10" spans="1:8" ht="15" thickBot="1" x14ac:dyDescent="0.4">
      <c r="A10" s="66">
        <v>39331</v>
      </c>
    </row>
    <row r="11" spans="1:8" ht="15" x14ac:dyDescent="0.35">
      <c r="A11" s="97"/>
      <c r="B11" s="56" t="s">
        <v>15</v>
      </c>
      <c r="C11" s="56" t="s">
        <v>25</v>
      </c>
      <c r="D11" s="56" t="s">
        <v>24</v>
      </c>
      <c r="E11" s="56" t="s">
        <v>81</v>
      </c>
      <c r="F11" s="56" t="s">
        <v>58</v>
      </c>
      <c r="G11" s="56" t="s">
        <v>89</v>
      </c>
      <c r="H11" s="56" t="s">
        <v>62</v>
      </c>
    </row>
    <row r="12" spans="1:8" ht="15.5" thickBot="1" x14ac:dyDescent="0.4">
      <c r="A12" s="98" t="s">
        <v>52</v>
      </c>
      <c r="B12" s="57" t="s">
        <v>53</v>
      </c>
      <c r="C12" s="57" t="s">
        <v>54</v>
      </c>
      <c r="D12" s="57" t="s">
        <v>55</v>
      </c>
      <c r="E12" s="57" t="s">
        <v>57</v>
      </c>
      <c r="F12" s="57" t="s">
        <v>59</v>
      </c>
      <c r="G12" s="57" t="s">
        <v>59</v>
      </c>
      <c r="H12" s="57" t="s">
        <v>59</v>
      </c>
    </row>
    <row r="13" spans="1:8" ht="15" thickBot="1" x14ac:dyDescent="0.4">
      <c r="A13" s="99" t="s">
        <v>90</v>
      </c>
      <c r="B13" s="60">
        <v>7.2</v>
      </c>
      <c r="C13" s="60">
        <v>13.53</v>
      </c>
      <c r="D13" s="60">
        <v>8.6300000000000008</v>
      </c>
      <c r="E13" s="60">
        <v>5.8000000000000003E-2</v>
      </c>
      <c r="F13" s="60">
        <v>23</v>
      </c>
      <c r="G13" s="60">
        <v>71</v>
      </c>
      <c r="H13" s="60">
        <v>10</v>
      </c>
    </row>
    <row r="14" spans="1:8" ht="15" thickBot="1" x14ac:dyDescent="0.4">
      <c r="A14" s="66">
        <v>39359</v>
      </c>
    </row>
    <row r="15" spans="1:8" ht="15" x14ac:dyDescent="0.35">
      <c r="A15" s="97"/>
      <c r="B15" s="56" t="s">
        <v>15</v>
      </c>
      <c r="C15" s="56" t="s">
        <v>25</v>
      </c>
      <c r="D15" s="56" t="s">
        <v>24</v>
      </c>
      <c r="E15" s="56" t="s">
        <v>81</v>
      </c>
      <c r="F15" s="56" t="s">
        <v>58</v>
      </c>
      <c r="G15" s="56" t="s">
        <v>89</v>
      </c>
      <c r="H15" s="56" t="s">
        <v>62</v>
      </c>
    </row>
    <row r="16" spans="1:8" ht="15.5" thickBot="1" x14ac:dyDescent="0.4">
      <c r="A16" s="98" t="s">
        <v>52</v>
      </c>
      <c r="B16" s="57" t="s">
        <v>53</v>
      </c>
      <c r="C16" s="57" t="s">
        <v>54</v>
      </c>
      <c r="D16" s="57" t="s">
        <v>55</v>
      </c>
      <c r="E16" s="57" t="s">
        <v>57</v>
      </c>
      <c r="F16" s="57" t="s">
        <v>59</v>
      </c>
      <c r="G16" s="57" t="s">
        <v>59</v>
      </c>
      <c r="H16" s="57" t="s">
        <v>59</v>
      </c>
    </row>
    <row r="17" spans="1:8" ht="15" thickBot="1" x14ac:dyDescent="0.4">
      <c r="A17" s="99" t="s">
        <v>90</v>
      </c>
      <c r="B17" s="60">
        <v>7</v>
      </c>
      <c r="C17" s="60">
        <v>9.36</v>
      </c>
      <c r="D17" s="60">
        <v>9</v>
      </c>
      <c r="E17" s="60">
        <v>5.8999999999999997E-2</v>
      </c>
      <c r="F17" s="60">
        <v>53</v>
      </c>
      <c r="G17" s="60">
        <v>69</v>
      </c>
      <c r="H17" s="60">
        <v>9</v>
      </c>
    </row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topLeftCell="A13" workbookViewId="0">
      <selection activeCell="AB31" sqref="AB31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2013</vt:lpstr>
      <vt:lpstr>2012</vt:lpstr>
      <vt:lpstr>2011</vt:lpstr>
      <vt:lpstr>2010</vt:lpstr>
      <vt:lpstr>2009</vt:lpstr>
      <vt:lpstr>2008</vt:lpstr>
      <vt:lpstr>2007</vt:lpstr>
      <vt:lpstr>Sample Site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Clayshulte</dc:creator>
  <cp:lastModifiedBy>RNC Consulting LLC</cp:lastModifiedBy>
  <dcterms:created xsi:type="dcterms:W3CDTF">2013-02-15T17:38:49Z</dcterms:created>
  <dcterms:modified xsi:type="dcterms:W3CDTF">2018-02-27T16:28:05Z</dcterms:modified>
</cp:coreProperties>
</file>